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3395" windowHeight="9075"/>
  </bookViews>
  <sheets>
    <sheet name="Input Sheet" sheetId="1" r:id="rId1"/>
    <sheet name="Leaders Board" sheetId="4" r:id="rId2"/>
  </sheets>
  <definedNames>
    <definedName name="_xlnm._FilterDatabase" localSheetId="0" hidden="1">'Input Sheet'!$A$2:$L$50</definedName>
  </definedNames>
  <calcPr calcId="125725"/>
  <pivotCaches>
    <pivotCache cacheId="40" r:id="rId3"/>
  </pivotCaches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3"/>
</calcChain>
</file>

<file path=xl/sharedStrings.xml><?xml version="1.0" encoding="utf-8"?>
<sst xmlns="http://schemas.openxmlformats.org/spreadsheetml/2006/main" count="122" uniqueCount="121">
  <si>
    <t>1</t>
  </si>
  <si>
    <t>2</t>
  </si>
  <si>
    <t>3</t>
  </si>
  <si>
    <t>4</t>
  </si>
  <si>
    <t>5</t>
  </si>
  <si>
    <t>6</t>
  </si>
  <si>
    <t>7</t>
  </si>
  <si>
    <t>8</t>
  </si>
  <si>
    <t>From</t>
  </si>
  <si>
    <t>Total</t>
  </si>
  <si>
    <t>Position</t>
  </si>
  <si>
    <t>Team Number</t>
  </si>
  <si>
    <t>Round</t>
  </si>
  <si>
    <t>Grand Total</t>
  </si>
  <si>
    <t>Values</t>
  </si>
  <si>
    <t>Team Number and Name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</si>
  <si>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</si>
  <si>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</si>
  <si>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</si>
  <si>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</si>
  <si>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</si>
  <si>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</si>
  <si>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</si>
  <si>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</si>
  <si>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Total Points</t>
  </si>
  <si>
    <t>London</t>
  </si>
  <si>
    <t>Dublin</t>
  </si>
  <si>
    <t>Cork</t>
  </si>
  <si>
    <t>Galway</t>
  </si>
  <si>
    <t>Waterford</t>
  </si>
  <si>
    <t>Belfast</t>
  </si>
  <si>
    <t>Glasgow</t>
  </si>
  <si>
    <t>Manchester</t>
  </si>
  <si>
    <t>Liverpool</t>
  </si>
  <si>
    <t>Birmingham</t>
  </si>
  <si>
    <t>Paris</t>
  </si>
  <si>
    <t>Rome</t>
  </si>
  <si>
    <t>New York</t>
  </si>
  <si>
    <t>Tokyo</t>
  </si>
  <si>
    <t>Amsterdam</t>
  </si>
  <si>
    <t>Berlin</t>
  </si>
  <si>
    <t>Rio</t>
  </si>
  <si>
    <t>Oslo</t>
  </si>
  <si>
    <t>Brussels</t>
  </si>
  <si>
    <t>Beijing</t>
  </si>
  <si>
    <t>Ottowa</t>
  </si>
  <si>
    <t>Washinton DC</t>
  </si>
  <si>
    <t>Auckland</t>
  </si>
  <si>
    <t>Kuala Lumpur</t>
  </si>
  <si>
    <t>Bangkok</t>
  </si>
  <si>
    <t>Split</t>
  </si>
  <si>
    <t>Madrid</t>
  </si>
  <si>
    <t>Budapest</t>
  </si>
  <si>
    <t>Mexico City</t>
  </si>
  <si>
    <t>Cavan</t>
  </si>
  <si>
    <t>Louth</t>
  </si>
  <si>
    <t>Wexford</t>
  </si>
  <si>
    <t>Longford</t>
  </si>
  <si>
    <t>Sligo</t>
  </si>
  <si>
    <t>Donegal</t>
  </si>
  <si>
    <t>Kerry</t>
  </si>
  <si>
    <t>Limerick</t>
  </si>
  <si>
    <t>Mayo</t>
  </si>
  <si>
    <t>Clare</t>
  </si>
  <si>
    <t>Meath</t>
  </si>
  <si>
    <t>Westmeath</t>
  </si>
  <si>
    <t>Monaghan</t>
  </si>
  <si>
    <t>Kildare</t>
  </si>
  <si>
    <t>Kilkenny</t>
  </si>
  <si>
    <t>Tipperary</t>
  </si>
  <si>
    <t>Leitrim</t>
  </si>
  <si>
    <t>Laois</t>
  </si>
  <si>
    <t>Fermanagh</t>
  </si>
  <si>
    <t>1 - Dublin</t>
  </si>
  <si>
    <t>10 - Birmingham</t>
  </si>
  <si>
    <t>11 - Paris</t>
  </si>
  <si>
    <t>12 - Rome</t>
  </si>
  <si>
    <t>13 - New York</t>
  </si>
  <si>
    <t>14 - Tokyo</t>
  </si>
  <si>
    <t>15 - Amsterdam</t>
  </si>
  <si>
    <t>16 - Berlin</t>
  </si>
  <si>
    <t>17 - Rio</t>
  </si>
  <si>
    <t>18 - Oslo</t>
  </si>
  <si>
    <t>19 - Brussels</t>
  </si>
  <si>
    <t>2 - Cork</t>
  </si>
  <si>
    <t>20 - Beijing</t>
  </si>
  <si>
    <t>21 - Ottowa</t>
  </si>
  <si>
    <t>22 - Washinton DC</t>
  </si>
  <si>
    <t>23 - Auckland</t>
  </si>
  <si>
    <t>24 - Kuala Lumpur</t>
  </si>
  <si>
    <t>25 - Bangkok</t>
  </si>
  <si>
    <t>26 - Split</t>
  </si>
  <si>
    <t>27 - Madrid</t>
  </si>
  <si>
    <t>28 - Budapest</t>
  </si>
  <si>
    <t>29 - Mexico City</t>
  </si>
  <si>
    <t>3 - Galway</t>
  </si>
  <si>
    <t>30 - Cavan</t>
  </si>
  <si>
    <t>31 - Louth</t>
  </si>
  <si>
    <t>32 - Wexford</t>
  </si>
  <si>
    <t>33 - Longford</t>
  </si>
  <si>
    <t>34 - Sligo</t>
  </si>
  <si>
    <t>35 - Donegal</t>
  </si>
  <si>
    <t>36 - Kerry</t>
  </si>
  <si>
    <t>37 - Limerick</t>
  </si>
  <si>
    <t>38 - Mayo</t>
  </si>
  <si>
    <t>39 - Clare</t>
  </si>
  <si>
    <t>4 - Waterford</t>
  </si>
  <si>
    <t>40 - Meath</t>
  </si>
  <si>
    <t>41 - Westmeath</t>
  </si>
  <si>
    <t>42 - Monaghan</t>
  </si>
  <si>
    <t>43 - Kildare</t>
  </si>
  <si>
    <t>44 - Kilkenny</t>
  </si>
  <si>
    <t>45 - Tipperary</t>
  </si>
  <si>
    <t>46 - Leitrim</t>
  </si>
  <si>
    <t>47 - Laois</t>
  </si>
  <si>
    <t>48 - Fermanagh</t>
  </si>
  <si>
    <t>5 - Belfast</t>
  </si>
  <si>
    <t>6 - London</t>
  </si>
  <si>
    <t>7 - Glasgow</t>
  </si>
  <si>
    <t>8 - Manchester</t>
  </si>
  <si>
    <t>9 - Liverpool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</si>
</sst>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</font>
      <alignment horizontal="center" vertical="bottom" textRotation="0" wrapText="0" indent="0" relativeIndent="0" justifyLastLine="0" shrinkToFit="0" mergeCell="0" readingOrder="0"/>
    </dxf>
    <dxf>
      <fill>
        <patternFill patternType="solid">
          <fgColor indexed="64"/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mon Martin" refreshedDate="40235.394137731484" createdVersion="3" refreshedVersion="3" minRefreshableVersion="3" recordCount="48">
  <cacheSource type="worksheet">
    <worksheetSource name="Table4"/>
  </cacheSource>
  <cacheFields count="13">
    <cacheField name="Team Number" numFmtId="0">
      <sharedItems containsSemiMixedTypes="0" containsString="0" containsNumber="1" containsInteger="1" minValue="1" maxValue="48"/>
    </cacheField>
    <cacheField name="From" numFmtId="0">
      <sharedItems/>
    </cacheField>
    <cacheField name="Team Number and Name" numFmtId="0">
      <sharedItems count="48">
        <s v="1 - Dublin"/>
        <s v="2 - Cork"/>
        <s v="3 - Galway"/>
        <s v="4 - Waterford"/>
        <s v="5 - Belfast"/>
        <s v="6 - London"/>
        <s v="7 - Glasgow"/>
        <s v="8 - Manchester"/>
        <s v="9 - Liverpool"/>
        <s v="10 - Birmingham"/>
        <s v="11 - Paris"/>
        <s v="12 - Rome"/>
        <s v="13 - New York"/>
        <s v="14 - Tokyo"/>
        <s v="15 - Amsterdam"/>
        <s v="16 - Berlin"/>
        <s v="17 - Rio"/>
        <s v="18 - Oslo"/>
        <s v="19 - Brussels"/>
        <s v="20 - Beijing"/>
        <s v="21 - Ottowa"/>
        <s v="22 - Washinton DC"/>
        <s v="23 - Auckland"/>
        <s v="24 - Kuala Lumpur"/>
        <s v="25 - Bangkok"/>
        <s v="26 - Split"/>
        <s v="27 - Madrid"/>
        <s v="28 - Budapest"/>
        <s v="29 - Mexico City"/>
        <s v="30 - Cavan"/>
        <s v="31 - Louth"/>
        <s v="32 - Wexford"/>
        <s v="33 - Longford"/>
        <s v="34 - Sligo"/>
        <s v="35 - Donegal"/>
        <s v="36 - Kerry"/>
        <s v="37 - Limerick"/>
        <s v="38 - Mayo"/>
        <s v="39 - Clare"/>
        <s v="40 - Meath"/>
        <s v="41 - Westmeath"/>
        <s v="42 - Monaghan"/>
        <s v="43 - Kildare"/>
        <s v="44 - Kilkenny"/>
        <s v="45 - Tipperary"/>
        <s v="46 - Leitrim"/>
        <s v="47 - Laois"/>
        <s v="48 - Fermanagh"/>
      </sharedItems>
    </cacheField>
    <cacheField name="1" numFmtId="0">
      <sharedItems containsSemiMixedTypes="0" containsString="0" containsNumber="1" containsInteger="1" minValue="2" maxValue="9"/>
    </cacheField>
    <cacheField name="2" numFmtId="0">
      <sharedItems containsSemiMixedTypes="0" containsString="0" containsNumber="1" containsInteger="1" minValue="1" maxValue="10"/>
    </cacheField>
    <cacheField name="3" numFmtId="0">
      <sharedItems containsSemiMixedTypes="0" containsString="0" containsNumber="1" containsInteger="1" minValue="2" maxValue="9"/>
    </cacheField>
    <cacheField name="4" numFmtId="0">
      <sharedItems containsSemiMixedTypes="0" containsString="0" containsNumber="1" containsInteger="1" minValue="3" maxValue="10"/>
    </cacheField>
    <cacheField name="5" numFmtId="0">
      <sharedItems containsSemiMixedTypes="0" containsString="0" containsNumber="1" containsInteger="1" minValue="3" maxValue="10"/>
    </cacheField>
    <cacheField name="6" numFmtId="0">
      <sharedItems containsSemiMixedTypes="0" containsString="0" containsNumber="1" containsInteger="1" minValue="1" maxValue="10"/>
    </cacheField>
    <cacheField name="7" numFmtId="0">
      <sharedItems containsSemiMixedTypes="0" containsString="0" containsNumber="1" containsInteger="1" minValue="0" maxValue="10"/>
    </cacheField>
    <cacheField name="8" numFmtId="0">
      <sharedItems containsSemiMixedTypes="0" containsString="0" containsNumber="1" containsInteger="1" minValue="3" maxValue="10"/>
    </cacheField>
    <cacheField name="Total" numFmtId="0">
      <sharedItems containsSemiMixedTypes="0" containsString="0" containsNumber="1" containsInteger="1" minValue="17" maxValue="73"/>
    </cacheField>
    <cacheField name="Position" numFmtId="0">
      <sharedItems containsSemiMixedTypes="0" containsString="0" containsNumber="1" containsInteger="1" minValue="1" maxValue="4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n v="1"/>
    <s v="Dublin"/>
    <x v="0"/>
    <n v="7"/>
    <n v="4"/>
    <n v="5"/>
    <n v="4"/>
    <n v="6"/>
    <n v="4"/>
    <n v="5"/>
    <n v="6"/>
    <n v="41"/>
    <n v="40"/>
  </r>
  <r>
    <n v="2"/>
    <s v="Cork"/>
    <x v="1"/>
    <n v="9"/>
    <n v="7"/>
    <n v="6"/>
    <n v="8"/>
    <n v="8"/>
    <n v="7"/>
    <n v="7"/>
    <n v="8"/>
    <n v="60"/>
    <n v="12"/>
  </r>
  <r>
    <n v="3"/>
    <s v="Galway"/>
    <x v="2"/>
    <n v="7"/>
    <n v="9"/>
    <n v="8"/>
    <n v="9"/>
    <n v="10"/>
    <n v="9"/>
    <n v="10"/>
    <n v="10"/>
    <n v="72"/>
    <n v="2"/>
  </r>
  <r>
    <n v="4"/>
    <s v="Waterford"/>
    <x v="3"/>
    <n v="7"/>
    <n v="7"/>
    <n v="7"/>
    <n v="7"/>
    <n v="7"/>
    <n v="6"/>
    <n v="6"/>
    <n v="7"/>
    <n v="54"/>
    <n v="29"/>
  </r>
  <r>
    <n v="5"/>
    <s v="Belfast"/>
    <x v="4"/>
    <n v="8"/>
    <n v="3"/>
    <n v="6"/>
    <n v="6"/>
    <n v="6"/>
    <n v="4"/>
    <n v="7"/>
    <n v="5"/>
    <n v="45"/>
    <n v="36"/>
  </r>
  <r>
    <n v="6"/>
    <s v="London"/>
    <x v="5"/>
    <n v="7"/>
    <n v="7"/>
    <n v="6"/>
    <n v="7"/>
    <n v="7"/>
    <n v="10"/>
    <n v="8"/>
    <n v="8"/>
    <n v="60"/>
    <n v="12"/>
  </r>
  <r>
    <n v="7"/>
    <s v="Glasgow"/>
    <x v="6"/>
    <n v="7"/>
    <n v="8"/>
    <n v="8"/>
    <n v="6"/>
    <n v="7"/>
    <n v="5"/>
    <n v="10"/>
    <n v="9"/>
    <n v="60"/>
    <n v="12"/>
  </r>
  <r>
    <n v="8"/>
    <s v="Manchester"/>
    <x v="7"/>
    <n v="9"/>
    <n v="7"/>
    <n v="9"/>
    <n v="9"/>
    <n v="6"/>
    <n v="7"/>
    <n v="8"/>
    <n v="7"/>
    <n v="62"/>
    <n v="9"/>
  </r>
  <r>
    <n v="9"/>
    <s v="Liverpool"/>
    <x v="8"/>
    <n v="4"/>
    <n v="4"/>
    <n v="6"/>
    <n v="5"/>
    <n v="7"/>
    <n v="4"/>
    <n v="5"/>
    <n v="7"/>
    <n v="42"/>
    <n v="39"/>
  </r>
  <r>
    <n v="10"/>
    <s v="Birmingham"/>
    <x v="9"/>
    <n v="6"/>
    <n v="4"/>
    <n v="6"/>
    <n v="5"/>
    <n v="6"/>
    <n v="3"/>
    <n v="5"/>
    <n v="6"/>
    <n v="41"/>
    <n v="40"/>
  </r>
  <r>
    <n v="11"/>
    <s v="Paris"/>
    <x v="10"/>
    <n v="8"/>
    <n v="9"/>
    <n v="8"/>
    <n v="9"/>
    <n v="7"/>
    <n v="8"/>
    <n v="7"/>
    <n v="10"/>
    <n v="66"/>
    <n v="4"/>
  </r>
  <r>
    <n v="12"/>
    <s v="Rome"/>
    <x v="11"/>
    <n v="8"/>
    <n v="9"/>
    <n v="8"/>
    <n v="4"/>
    <n v="7"/>
    <n v="6"/>
    <n v="8"/>
    <n v="8"/>
    <n v="58"/>
    <n v="19"/>
  </r>
  <r>
    <n v="13"/>
    <s v="New York"/>
    <x v="12"/>
    <n v="6"/>
    <n v="5"/>
    <n v="6"/>
    <n v="7"/>
    <n v="6"/>
    <n v="6"/>
    <n v="6"/>
    <n v="6"/>
    <n v="48"/>
    <n v="35"/>
  </r>
  <r>
    <n v="14"/>
    <s v="Tokyo"/>
    <x v="13"/>
    <n v="7"/>
    <n v="5"/>
    <n v="8"/>
    <n v="9"/>
    <n v="8"/>
    <n v="6"/>
    <n v="8"/>
    <n v="9"/>
    <n v="60"/>
    <n v="12"/>
  </r>
  <r>
    <n v="15"/>
    <s v="Amsterdam"/>
    <x v="14"/>
    <n v="5"/>
    <n v="6"/>
    <n v="8"/>
    <n v="9"/>
    <n v="8"/>
    <n v="6"/>
    <n v="7"/>
    <n v="6"/>
    <n v="55"/>
    <n v="25"/>
  </r>
  <r>
    <n v="16"/>
    <s v="Berlin"/>
    <x v="15"/>
    <n v="5"/>
    <n v="5"/>
    <n v="7"/>
    <n v="7"/>
    <n v="6"/>
    <n v="9"/>
    <n v="5"/>
    <n v="6"/>
    <n v="50"/>
    <n v="33"/>
  </r>
  <r>
    <n v="17"/>
    <s v="Rio"/>
    <x v="16"/>
    <n v="7"/>
    <n v="6"/>
    <n v="7"/>
    <n v="9"/>
    <n v="4"/>
    <n v="4"/>
    <n v="7"/>
    <n v="10"/>
    <n v="54"/>
    <n v="29"/>
  </r>
  <r>
    <n v="18"/>
    <s v="Oslo"/>
    <x v="17"/>
    <n v="9"/>
    <n v="8"/>
    <n v="6"/>
    <n v="5"/>
    <n v="8"/>
    <n v="7"/>
    <n v="6"/>
    <n v="7"/>
    <n v="56"/>
    <n v="22"/>
  </r>
  <r>
    <n v="19"/>
    <s v="Brussels"/>
    <x v="18"/>
    <n v="7"/>
    <n v="7"/>
    <n v="7"/>
    <n v="6"/>
    <n v="7"/>
    <n v="6"/>
    <n v="7"/>
    <n v="9"/>
    <n v="56"/>
    <n v="22"/>
  </r>
  <r>
    <n v="20"/>
    <s v="Beijing"/>
    <x v="19"/>
    <n v="8"/>
    <n v="9"/>
    <n v="7"/>
    <n v="8"/>
    <n v="8"/>
    <n v="5"/>
    <n v="8"/>
    <n v="9"/>
    <n v="62"/>
    <n v="9"/>
  </r>
  <r>
    <n v="21"/>
    <s v="Ottowa"/>
    <x v="20"/>
    <n v="5"/>
    <n v="7"/>
    <n v="6"/>
    <n v="7"/>
    <n v="6"/>
    <n v="8"/>
    <n v="9"/>
    <n v="7"/>
    <n v="55"/>
    <n v="25"/>
  </r>
  <r>
    <n v="22"/>
    <s v="Washinton DC"/>
    <x v="21"/>
    <n v="4"/>
    <n v="5"/>
    <n v="6"/>
    <n v="4"/>
    <n v="5"/>
    <n v="4"/>
    <n v="5"/>
    <n v="3"/>
    <n v="36"/>
    <n v="45"/>
  </r>
  <r>
    <n v="23"/>
    <s v="Auckland"/>
    <x v="22"/>
    <n v="3"/>
    <n v="5"/>
    <n v="4"/>
    <n v="6"/>
    <n v="7"/>
    <n v="4"/>
    <n v="5"/>
    <n v="6"/>
    <n v="40"/>
    <n v="42"/>
  </r>
  <r>
    <n v="24"/>
    <s v="Kuala Lumpur"/>
    <x v="23"/>
    <n v="8"/>
    <n v="8"/>
    <n v="8"/>
    <n v="8"/>
    <n v="10"/>
    <n v="8"/>
    <n v="6"/>
    <n v="9"/>
    <n v="65"/>
    <n v="5"/>
  </r>
  <r>
    <n v="25"/>
    <s v="Bangkok"/>
    <x v="24"/>
    <n v="6"/>
    <n v="7"/>
    <n v="8"/>
    <n v="8"/>
    <n v="9"/>
    <n v="6"/>
    <n v="7"/>
    <n v="9"/>
    <n v="60"/>
    <n v="12"/>
  </r>
  <r>
    <n v="26"/>
    <s v="Split"/>
    <x v="25"/>
    <n v="7"/>
    <n v="8"/>
    <n v="9"/>
    <n v="9"/>
    <n v="8"/>
    <n v="7"/>
    <n v="9"/>
    <n v="8"/>
    <n v="65"/>
    <n v="5"/>
  </r>
  <r>
    <n v="27"/>
    <s v="Madrid"/>
    <x v="26"/>
    <n v="5"/>
    <n v="8"/>
    <n v="6"/>
    <n v="8"/>
    <n v="7"/>
    <n v="6"/>
    <n v="6"/>
    <n v="7"/>
    <n v="53"/>
    <n v="31"/>
  </r>
  <r>
    <n v="28"/>
    <s v="Budapest"/>
    <x v="27"/>
    <n v="6"/>
    <n v="7"/>
    <n v="9"/>
    <n v="7"/>
    <n v="7"/>
    <n v="5"/>
    <n v="9"/>
    <n v="6"/>
    <n v="56"/>
    <n v="22"/>
  </r>
  <r>
    <n v="29"/>
    <s v="Mexico City"/>
    <x v="28"/>
    <n v="7"/>
    <n v="8"/>
    <n v="6"/>
    <n v="7"/>
    <n v="9"/>
    <n v="7"/>
    <n v="10"/>
    <n v="10"/>
    <n v="64"/>
    <n v="7"/>
  </r>
  <r>
    <n v="30"/>
    <s v="Cavan"/>
    <x v="29"/>
    <n v="7"/>
    <n v="9"/>
    <n v="6"/>
    <n v="8"/>
    <n v="7"/>
    <n v="8"/>
    <n v="9"/>
    <n v="5"/>
    <n v="59"/>
    <n v="18"/>
  </r>
  <r>
    <n v="31"/>
    <s v="Louth"/>
    <x v="30"/>
    <n v="6"/>
    <n v="9"/>
    <n v="6"/>
    <n v="7"/>
    <n v="9"/>
    <n v="8"/>
    <n v="6"/>
    <n v="10"/>
    <n v="61"/>
    <n v="11"/>
  </r>
  <r>
    <n v="32"/>
    <s v="Wexford"/>
    <x v="31"/>
    <n v="7"/>
    <n v="7"/>
    <n v="8"/>
    <n v="4"/>
    <n v="6"/>
    <n v="7"/>
    <n v="6"/>
    <n v="10"/>
    <n v="55"/>
    <n v="25"/>
  </r>
  <r>
    <n v="33"/>
    <s v="Longford"/>
    <x v="32"/>
    <n v="7"/>
    <n v="7"/>
    <n v="6"/>
    <n v="8"/>
    <n v="7"/>
    <n v="5"/>
    <n v="8"/>
    <n v="9"/>
    <n v="57"/>
    <n v="21"/>
  </r>
  <r>
    <n v="34"/>
    <s v="Sligo"/>
    <x v="33"/>
    <n v="9"/>
    <n v="10"/>
    <n v="8"/>
    <n v="8"/>
    <n v="9"/>
    <n v="10"/>
    <n v="9"/>
    <n v="10"/>
    <n v="73"/>
    <n v="1"/>
  </r>
  <r>
    <n v="35"/>
    <s v="Donegal"/>
    <x v="34"/>
    <n v="6"/>
    <n v="6"/>
    <n v="4"/>
    <n v="6"/>
    <n v="5"/>
    <n v="5"/>
    <n v="9"/>
    <n v="8"/>
    <n v="49"/>
    <n v="34"/>
  </r>
  <r>
    <n v="36"/>
    <s v="Kerry"/>
    <x v="35"/>
    <n v="5"/>
    <n v="9"/>
    <n v="8"/>
    <n v="6"/>
    <n v="8"/>
    <n v="6"/>
    <n v="8"/>
    <n v="10"/>
    <n v="60"/>
    <n v="12"/>
  </r>
  <r>
    <n v="37"/>
    <s v="Limerick"/>
    <x v="36"/>
    <n v="6"/>
    <n v="6"/>
    <n v="8"/>
    <n v="10"/>
    <n v="10"/>
    <n v="7"/>
    <n v="9"/>
    <n v="7"/>
    <n v="63"/>
    <n v="8"/>
  </r>
  <r>
    <n v="38"/>
    <s v="Mayo"/>
    <x v="37"/>
    <n v="2"/>
    <n v="2"/>
    <n v="2"/>
    <n v="4"/>
    <n v="3"/>
    <n v="1"/>
    <n v="0"/>
    <n v="3"/>
    <n v="17"/>
    <n v="48"/>
  </r>
  <r>
    <n v="39"/>
    <s v="Clare"/>
    <x v="38"/>
    <n v="2"/>
    <n v="1"/>
    <n v="4"/>
    <n v="4"/>
    <n v="3"/>
    <n v="3"/>
    <n v="4"/>
    <n v="3"/>
    <n v="24"/>
    <n v="47"/>
  </r>
  <r>
    <n v="40"/>
    <s v="Meath"/>
    <x v="39"/>
    <n v="5"/>
    <n v="5"/>
    <n v="7"/>
    <n v="3"/>
    <n v="4"/>
    <n v="6"/>
    <n v="6"/>
    <n v="4"/>
    <n v="40"/>
    <n v="42"/>
  </r>
  <r>
    <n v="41"/>
    <s v="Westmeath"/>
    <x v="40"/>
    <n v="9"/>
    <n v="8"/>
    <n v="9"/>
    <n v="8"/>
    <n v="9"/>
    <n v="8"/>
    <n v="10"/>
    <n v="9"/>
    <n v="70"/>
    <n v="3"/>
  </r>
  <r>
    <n v="42"/>
    <s v="Monaghan"/>
    <x v="41"/>
    <n v="6"/>
    <n v="7"/>
    <n v="5"/>
    <n v="4"/>
    <n v="7"/>
    <n v="5"/>
    <n v="4"/>
    <n v="5"/>
    <n v="43"/>
    <n v="38"/>
  </r>
  <r>
    <n v="43"/>
    <s v="Kildare"/>
    <x v="42"/>
    <n v="5"/>
    <n v="4"/>
    <n v="4"/>
    <n v="3"/>
    <n v="6"/>
    <n v="2"/>
    <n v="3"/>
    <n v="7"/>
    <n v="34"/>
    <n v="46"/>
  </r>
  <r>
    <n v="44"/>
    <s v="Kilkenny"/>
    <x v="43"/>
    <n v="5"/>
    <n v="6"/>
    <n v="8"/>
    <n v="7"/>
    <n v="7"/>
    <n v="7"/>
    <n v="8"/>
    <n v="7"/>
    <n v="55"/>
    <n v="25"/>
  </r>
  <r>
    <n v="45"/>
    <s v="Tipperary"/>
    <x v="44"/>
    <n v="6"/>
    <n v="8"/>
    <n v="8"/>
    <n v="8"/>
    <n v="8"/>
    <n v="6"/>
    <n v="8"/>
    <n v="6"/>
    <n v="58"/>
    <n v="19"/>
  </r>
  <r>
    <n v="46"/>
    <s v="Leitrim"/>
    <x v="45"/>
    <n v="5"/>
    <n v="7"/>
    <n v="5"/>
    <n v="5"/>
    <n v="7"/>
    <n v="7"/>
    <n v="8"/>
    <n v="8"/>
    <n v="52"/>
    <n v="32"/>
  </r>
  <r>
    <n v="47"/>
    <s v="Laois"/>
    <x v="46"/>
    <n v="5"/>
    <n v="2"/>
    <n v="6"/>
    <n v="6"/>
    <n v="6"/>
    <n v="4"/>
    <n v="4"/>
    <n v="6"/>
    <n v="39"/>
    <n v="44"/>
  </r>
  <r>
    <n v="48"/>
    <s v="Fermanagh"/>
    <x v="47"/>
    <n v="5"/>
    <n v="2"/>
    <n v="5"/>
    <n v="5"/>
    <n v="6"/>
    <n v="5"/>
    <n v="8"/>
    <n v="8"/>
    <n v="44"/>
    <n v="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Team Number and Name">
  <location ref="A3:J53" firstHeaderRow="1" firstDataRow="2" firstDataCol="1"/>
  <pivotFields count="13">
    <pivotField showAll="0" sortType="descending">
      <autoSortScope>
        <pivotArea dataOnly="0" outline="0" fieldPosition="0">
          <references count="1">
            <reference field="4294967294" count="1" selected="0">
              <x v="8"/>
            </reference>
          </references>
        </pivotArea>
      </autoSortScope>
    </pivotField>
    <pivotField showAll="0"/>
    <pivotField axis="axisRow" showAll="0" sortType="descending" defaultSubtotal="0">
      <items count="48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"/>
        <item x="5"/>
        <item x="6"/>
        <item x="7"/>
        <item x="8"/>
      </items>
      <autoSortScope>
        <pivotArea dataOnly="0" outline="0" fieldPosition="0">
          <references count="1">
            <reference field="4294967294" count="1" selected="0">
              <x v="8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2"/>
  </rowFields>
  <rowItems count="49">
    <i>
      <x v="27"/>
    </i>
    <i>
      <x v="22"/>
    </i>
    <i>
      <x v="35"/>
    </i>
    <i>
      <x v="2"/>
    </i>
    <i>
      <x v="18"/>
    </i>
    <i>
      <x v="16"/>
    </i>
    <i>
      <x v="21"/>
    </i>
    <i>
      <x v="30"/>
    </i>
    <i>
      <x v="12"/>
    </i>
    <i>
      <x v="46"/>
    </i>
    <i>
      <x v="24"/>
    </i>
    <i>
      <x v="17"/>
    </i>
    <i>
      <x v="44"/>
    </i>
    <i>
      <x v="45"/>
    </i>
    <i>
      <x v="29"/>
    </i>
    <i>
      <x v="11"/>
    </i>
    <i>
      <x v="5"/>
    </i>
    <i>
      <x v="23"/>
    </i>
    <i>
      <x v="39"/>
    </i>
    <i>
      <x v="3"/>
    </i>
    <i>
      <x v="26"/>
    </i>
    <i>
      <x v="20"/>
    </i>
    <i>
      <x v="9"/>
    </i>
    <i>
      <x v="10"/>
    </i>
    <i>
      <x v="13"/>
    </i>
    <i>
      <x v="38"/>
    </i>
    <i>
      <x v="6"/>
    </i>
    <i>
      <x v="25"/>
    </i>
    <i>
      <x v="33"/>
    </i>
    <i>
      <x v="8"/>
    </i>
    <i>
      <x v="19"/>
    </i>
    <i>
      <x v="40"/>
    </i>
    <i>
      <x v="7"/>
    </i>
    <i>
      <x v="28"/>
    </i>
    <i>
      <x v="4"/>
    </i>
    <i>
      <x v="43"/>
    </i>
    <i>
      <x v="42"/>
    </i>
    <i>
      <x v="36"/>
    </i>
    <i>
      <x v="47"/>
    </i>
    <i>
      <x v="1"/>
    </i>
    <i>
      <x/>
    </i>
    <i>
      <x v="15"/>
    </i>
    <i>
      <x v="34"/>
    </i>
    <i>
      <x v="41"/>
    </i>
    <i>
      <x v="14"/>
    </i>
    <i>
      <x v="37"/>
    </i>
    <i>
      <x v="32"/>
    </i>
    <i>
      <x v="31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Round 1" fld="3" baseField="0" baseItem="0"/>
    <dataField name="Round 2" fld="4" baseField="0" baseItem="0"/>
    <dataField name="Round 3" fld="5" baseField="0" baseItem="0"/>
    <dataField name="Round 4" fld="6" baseField="0" baseItem="0"/>
    <dataField name="Round 5" fld="7" baseField="0" baseItem="0"/>
    <dataField name="Round 6" fld="8" baseField="0" baseItem="0"/>
    <dataField name="Round 7" fld="9" baseField="0" baseItem="0"/>
    <dataField name="Round 8" fld="10" baseField="0" baseItem="0"/>
    <dataField name="Total Points" fld="11" baseField="0" baseItem="0"/>
  </dataFields>
  <pivotTableStyleInfo name="PivotStyleMedium2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4" name="Table4" displayName="Table4" ref="A2:M50" totalsRowShown="0" headerRowDxfId="5">
  <sortState ref="A3:L50">
    <sortCondition ref="A3:A50"/>
  </sortState>
  <tableColumns count="13">
    <tableColumn id="1" name="Team Number" dataDxfId="4"/>
    <tableColumn id="2" name="From" dataDxfId="3"/>
    <tableColumn id="14" name="Team Number and Name" dataDxfId="2">
      <calculatedColumnFormula>Table4[[#This Row],[Team Number]]&amp;" - "&amp;Table4[[#This Row],[From]]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Total" dataDxfId="1">
      <calculatedColumnFormula>SUM(D3:K3)</calculatedColumnFormula>
    </tableColumn>
    <tableColumn id="12" name="Position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zoomScale="72" zoomScaleNormal="72" workbookViewId="0">
      <selection activeCell="C33" sqref="C33"/>
    </sheetView>
  </sheetViews>
  <sheetFormatPr defaultRowHeight="15"/>
  <cols>
    <col min="1" max="1" width="15.42578125" style="5" customWidth="1"/>
    <col min="2" max="2" width="26.85546875" style="5" customWidth="1"/>
    <col min="3" max="3" width="45.140625" style="10" bestFit="1" customWidth="1"/>
    <col min="5" max="12" width="4.28515625" customWidth="1"/>
    <col min="13" max="13" width="8.7109375" customWidth="1"/>
    <col min="14" max="14" width="11.7109375" style="3" customWidth="1"/>
  </cols>
  <sheetData>
    <row r="1" spans="1:14" ht="15.75" thickBot="1">
      <c r="D1" s="12" t="s">
        <v>12</v>
      </c>
      <c r="E1" s="12"/>
      <c r="F1" s="12"/>
      <c r="G1" s="12"/>
      <c r="H1" s="12"/>
      <c r="I1" s="12"/>
      <c r="J1" s="12"/>
      <c r="K1" s="13"/>
      <c r="M1" s="3"/>
      <c r="N1"/>
    </row>
    <row r="2" spans="1:14" s="1" customFormat="1" ht="15.75" thickTop="1">
      <c r="A2" s="4" t="s">
        <v>11</v>
      </c>
      <c r="B2" s="4" t="s">
        <v>8</v>
      </c>
      <c r="C2" s="11" t="s">
        <v>15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9</v>
      </c>
      <c r="M2" s="2" t="s">
        <v>10</v>
      </c>
    </row>
    <row r="3" spans="1:14">
      <c r="A3" s="5">
        <v>1</v>
      </c>
      <c r="B3" s="5" t="s">
        <v>26</v>
      </c>
      <c r="C3" s="9" t="str">
        <f>Table4[[#This Row],[Team Number]]&amp;" - "&amp;Table4[[#This Row],[From]]</f>
        <v>1 - Dublin</v>
      </c>
      <c r="D3">
        <v>7</v>
      </c>
      <c r="E3">
        <v>4</v>
      </c>
      <c r="F3">
        <v>5</v>
      </c>
      <c r="G3">
        <v>4</v>
      </c>
      <c r="H3">
        <v>6</v>
      </c>
      <c r="I3">
        <v>4</v>
      </c>
      <c r="J3">
        <v>5</v>
      </c>
      <c r="K3">
        <v>6</v>
      </c>
      <c r="L3" s="3">
        <f t="shared" ref="L3:L50" si="0">SUM(D3:K3)</f>
        <v>41</v>
      </c>
      <c r="M3" s="3">
        <v>40</v>
      </c>
      <c r="N3"/>
    </row>
    <row r="4" spans="1:14">
      <c r="A4" s="5">
        <v>2</v>
      </c>
      <c r="B4" s="5" t="s">
        <v>27</v>
      </c>
      <c r="C4" s="9" t="str">
        <f>Table4[[#This Row],[Team Number]]&amp;" - "&amp;Table4[[#This Row],[From]]</f>
        <v>2 - Cork</v>
      </c>
      <c r="D4">
        <v>9</v>
      </c>
      <c r="E4">
        <v>7</v>
      </c>
      <c r="F4">
        <v>6</v>
      </c>
      <c r="G4">
        <v>8</v>
      </c>
      <c r="H4">
        <v>8</v>
      </c>
      <c r="I4">
        <v>7</v>
      </c>
      <c r="J4">
        <v>7</v>
      </c>
      <c r="K4">
        <v>8</v>
      </c>
      <c r="L4" s="3">
        <f t="shared" si="0"/>
        <v>60</v>
      </c>
      <c r="M4" s="3">
        <v>12</v>
      </c>
      <c r="N4"/>
    </row>
    <row r="5" spans="1:14">
      <c r="A5" s="5">
        <v>3</v>
      </c>
      <c r="B5" s="5" t="s">
        <v>28</v>
      </c>
      <c r="C5" s="9" t="str">
        <f>Table4[[#This Row],[Team Number]]&amp;" - "&amp;Table4[[#This Row],[From]]</f>
        <v>3 - Galway</v>
      </c>
      <c r="D5">
        <v>7</v>
      </c>
      <c r="E5">
        <v>9</v>
      </c>
      <c r="F5">
        <v>8</v>
      </c>
      <c r="G5">
        <v>9</v>
      </c>
      <c r="H5">
        <v>10</v>
      </c>
      <c r="I5">
        <v>9</v>
      </c>
      <c r="J5">
        <v>10</v>
      </c>
      <c r="K5">
        <v>10</v>
      </c>
      <c r="L5" s="3">
        <f t="shared" si="0"/>
        <v>72</v>
      </c>
      <c r="M5" s="3">
        <v>2</v>
      </c>
      <c r="N5"/>
    </row>
    <row r="6" spans="1:14">
      <c r="A6" s="5">
        <v>4</v>
      </c>
      <c r="B6" s="5" t="s">
        <v>29</v>
      </c>
      <c r="C6" s="9" t="str">
        <f>Table4[[#This Row],[Team Number]]&amp;" - "&amp;Table4[[#This Row],[From]]</f>
        <v>4 - Waterford</v>
      </c>
      <c r="D6">
        <v>7</v>
      </c>
      <c r="E6">
        <v>7</v>
      </c>
      <c r="F6">
        <v>7</v>
      </c>
      <c r="G6">
        <v>7</v>
      </c>
      <c r="H6">
        <v>7</v>
      </c>
      <c r="I6">
        <v>6</v>
      </c>
      <c r="J6">
        <v>6</v>
      </c>
      <c r="K6">
        <v>7</v>
      </c>
      <c r="L6" s="3">
        <f t="shared" si="0"/>
        <v>54</v>
      </c>
      <c r="M6" s="3">
        <v>29</v>
      </c>
      <c r="N6"/>
    </row>
    <row r="7" spans="1:14">
      <c r="A7" s="5">
        <v>5</v>
      </c>
      <c r="B7" s="5" t="s">
        <v>30</v>
      </c>
      <c r="C7" s="9" t="str">
        <f>Table4[[#This Row],[Team Number]]&amp;" - "&amp;Table4[[#This Row],[From]]</f>
        <v>5 - Belfast</v>
      </c>
      <c r="D7">
        <v>8</v>
      </c>
      <c r="E7">
        <v>3</v>
      </c>
      <c r="F7">
        <v>6</v>
      </c>
      <c r="G7">
        <v>6</v>
      </c>
      <c r="H7">
        <v>6</v>
      </c>
      <c r="I7">
        <v>4</v>
      </c>
      <c r="J7">
        <v>7</v>
      </c>
      <c r="K7">
        <v>5</v>
      </c>
      <c r="L7" s="3">
        <f t="shared" si="0"/>
        <v>45</v>
      </c>
      <c r="M7" s="3">
        <v>36</v>
      </c>
      <c r="N7"/>
    </row>
    <row r="8" spans="1:14">
      <c r="A8" s="5">
        <v>6</v>
      </c>
      <c r="B8" s="5" t="s">
        <v>25</v>
      </c>
      <c r="C8" s="9" t="str">
        <f>Table4[[#This Row],[Team Number]]&amp;" - "&amp;Table4[[#This Row],[From]]</f>
        <v>6 - London</v>
      </c>
      <c r="D8">
        <v>7</v>
      </c>
      <c r="E8">
        <v>7</v>
      </c>
      <c r="F8">
        <v>6</v>
      </c>
      <c r="G8">
        <v>7</v>
      </c>
      <c r="H8">
        <v>7</v>
      </c>
      <c r="I8">
        <v>10</v>
      </c>
      <c r="J8">
        <v>8</v>
      </c>
      <c r="K8">
        <v>8</v>
      </c>
      <c r="L8" s="3">
        <f t="shared" si="0"/>
        <v>60</v>
      </c>
      <c r="M8" s="3">
        <v>12</v>
      </c>
      <c r="N8"/>
    </row>
    <row r="9" spans="1:14">
      <c r="A9" s="5">
        <v>7</v>
      </c>
      <c r="B9" s="5" t="s">
        <v>31</v>
      </c>
      <c r="C9" s="9" t="str">
        <f>Table4[[#This Row],[Team Number]]&amp;" - "&amp;Table4[[#This Row],[From]]</f>
        <v>7 - Glasgow</v>
      </c>
      <c r="D9">
        <v>7</v>
      </c>
      <c r="E9">
        <v>8</v>
      </c>
      <c r="F9">
        <v>8</v>
      </c>
      <c r="G9">
        <v>6</v>
      </c>
      <c r="H9">
        <v>7</v>
      </c>
      <c r="I9">
        <v>5</v>
      </c>
      <c r="J9">
        <v>10</v>
      </c>
      <c r="K9">
        <v>9</v>
      </c>
      <c r="L9" s="3">
        <f t="shared" si="0"/>
        <v>60</v>
      </c>
      <c r="M9" s="3">
        <v>12</v>
      </c>
      <c r="N9"/>
    </row>
    <row r="10" spans="1:14">
      <c r="A10" s="5">
        <v>8</v>
      </c>
      <c r="B10" s="5" t="s">
        <v>32</v>
      </c>
      <c r="C10" s="9" t="str">
        <f>Table4[[#This Row],[Team Number]]&amp;" - "&amp;Table4[[#This Row],[From]]</f>
        <v>8 - Manchester</v>
      </c>
      <c r="D10">
        <v>9</v>
      </c>
      <c r="E10">
        <v>7</v>
      </c>
      <c r="F10">
        <v>9</v>
      </c>
      <c r="G10">
        <v>9</v>
      </c>
      <c r="H10">
        <v>6</v>
      </c>
      <c r="I10">
        <v>7</v>
      </c>
      <c r="J10">
        <v>8</v>
      </c>
      <c r="K10">
        <v>7</v>
      </c>
      <c r="L10" s="3">
        <f t="shared" si="0"/>
        <v>62</v>
      </c>
      <c r="M10" s="3">
        <v>9</v>
      </c>
      <c r="N10"/>
    </row>
    <row r="11" spans="1:14">
      <c r="A11" s="5">
        <v>9</v>
      </c>
      <c r="B11" s="5" t="s">
        <v>33</v>
      </c>
      <c r="C11" s="9" t="str">
        <f>Table4[[#This Row],[Team Number]]&amp;" - "&amp;Table4[[#This Row],[From]]</f>
        <v>9 - Liverpool</v>
      </c>
      <c r="D11">
        <v>4</v>
      </c>
      <c r="E11">
        <v>4</v>
      </c>
      <c r="F11">
        <v>6</v>
      </c>
      <c r="G11">
        <v>5</v>
      </c>
      <c r="H11">
        <v>7</v>
      </c>
      <c r="I11">
        <v>4</v>
      </c>
      <c r="J11">
        <v>5</v>
      </c>
      <c r="K11">
        <v>7</v>
      </c>
      <c r="L11" s="3">
        <f t="shared" si="0"/>
        <v>42</v>
      </c>
      <c r="M11" s="3">
        <v>39</v>
      </c>
      <c r="N11"/>
    </row>
    <row r="12" spans="1:14">
      <c r="A12" s="5">
        <v>10</v>
      </c>
      <c r="B12" s="5" t="s">
        <v>34</v>
      </c>
      <c r="C12" s="9" t="str">
        <f>Table4[[#This Row],[Team Number]]&amp;" - "&amp;Table4[[#This Row],[From]]</f>
        <v>10 - Birmingham</v>
      </c>
      <c r="D12">
        <v>6</v>
      </c>
      <c r="E12">
        <v>4</v>
      </c>
      <c r="F12">
        <v>6</v>
      </c>
      <c r="G12">
        <v>5</v>
      </c>
      <c r="H12">
        <v>6</v>
      </c>
      <c r="I12">
        <v>3</v>
      </c>
      <c r="J12">
        <v>5</v>
      </c>
      <c r="K12">
        <v>6</v>
      </c>
      <c r="L12" s="3">
        <f t="shared" si="0"/>
        <v>41</v>
      </c>
      <c r="M12" s="3">
        <v>40</v>
      </c>
      <c r="N12"/>
    </row>
    <row r="13" spans="1:14">
      <c r="A13" s="5">
        <v>11</v>
      </c>
      <c r="B13" s="5" t="s">
        <v>35</v>
      </c>
      <c r="C13" s="9" t="str">
        <f>Table4[[#This Row],[Team Number]]&amp;" - "&amp;Table4[[#This Row],[From]]</f>
        <v>11 - Paris</v>
      </c>
      <c r="D13">
        <v>8</v>
      </c>
      <c r="E13">
        <v>9</v>
      </c>
      <c r="F13">
        <v>8</v>
      </c>
      <c r="G13">
        <v>9</v>
      </c>
      <c r="H13">
        <v>7</v>
      </c>
      <c r="I13">
        <v>8</v>
      </c>
      <c r="J13">
        <v>7</v>
      </c>
      <c r="K13">
        <v>10</v>
      </c>
      <c r="L13" s="3">
        <f t="shared" si="0"/>
        <v>66</v>
      </c>
      <c r="M13" s="3">
        <v>4</v>
      </c>
      <c r="N13"/>
    </row>
    <row r="14" spans="1:14">
      <c r="A14" s="5">
        <v>12</v>
      </c>
      <c r="B14" s="5" t="s">
        <v>36</v>
      </c>
      <c r="C14" s="9" t="str">
        <f>Table4[[#This Row],[Team Number]]&amp;" - "&amp;Table4[[#This Row],[From]]</f>
        <v>12 - Rome</v>
      </c>
      <c r="D14">
        <v>8</v>
      </c>
      <c r="E14">
        <v>9</v>
      </c>
      <c r="F14">
        <v>8</v>
      </c>
      <c r="G14">
        <v>4</v>
      </c>
      <c r="H14">
        <v>7</v>
      </c>
      <c r="I14">
        <v>6</v>
      </c>
      <c r="J14">
        <v>8</v>
      </c>
      <c r="K14">
        <v>8</v>
      </c>
      <c r="L14" s="3">
        <f t="shared" si="0"/>
        <v>58</v>
      </c>
      <c r="M14" s="3">
        <v>19</v>
      </c>
      <c r="N14"/>
    </row>
    <row r="15" spans="1:14">
      <c r="A15" s="5">
        <v>13</v>
      </c>
      <c r="B15" s="5" t="s">
        <v>37</v>
      </c>
      <c r="C15" s="9" t="str">
        <f>Table4[[#This Row],[Team Number]]&amp;" - "&amp;Table4[[#This Row],[From]]</f>
        <v>13 - New York</v>
      </c>
      <c r="D15">
        <v>6</v>
      </c>
      <c r="E15">
        <v>5</v>
      </c>
      <c r="F15">
        <v>6</v>
      </c>
      <c r="G15">
        <v>7</v>
      </c>
      <c r="H15">
        <v>6</v>
      </c>
      <c r="I15">
        <v>6</v>
      </c>
      <c r="J15">
        <v>6</v>
      </c>
      <c r="K15">
        <v>6</v>
      </c>
      <c r="L15" s="3">
        <f t="shared" si="0"/>
        <v>48</v>
      </c>
      <c r="M15" s="3">
        <v>35</v>
      </c>
      <c r="N15"/>
    </row>
    <row r="16" spans="1:14">
      <c r="A16" s="5">
        <v>14</v>
      </c>
      <c r="B16" s="5" t="s">
        <v>38</v>
      </c>
      <c r="C16" s="9" t="str">
        <f>Table4[[#This Row],[Team Number]]&amp;" - "&amp;Table4[[#This Row],[From]]</f>
        <v>14 - Tokyo</v>
      </c>
      <c r="D16">
        <v>7</v>
      </c>
      <c r="E16">
        <v>5</v>
      </c>
      <c r="F16">
        <v>8</v>
      </c>
      <c r="G16">
        <v>9</v>
      </c>
      <c r="H16">
        <v>8</v>
      </c>
      <c r="I16">
        <v>6</v>
      </c>
      <c r="J16">
        <v>8</v>
      </c>
      <c r="K16">
        <v>9</v>
      </c>
      <c r="L16" s="3">
        <f t="shared" si="0"/>
        <v>60</v>
      </c>
      <c r="M16" s="3">
        <v>12</v>
      </c>
      <c r="N16"/>
    </row>
    <row r="17" spans="1:14">
      <c r="A17" s="5">
        <v>15</v>
      </c>
      <c r="B17" s="5" t="s">
        <v>39</v>
      </c>
      <c r="C17" s="9" t="str">
        <f>Table4[[#This Row],[Team Number]]&amp;" - "&amp;Table4[[#This Row],[From]]</f>
        <v>15 - Amsterdam</v>
      </c>
      <c r="D17">
        <v>5</v>
      </c>
      <c r="E17">
        <v>6</v>
      </c>
      <c r="F17">
        <v>8</v>
      </c>
      <c r="G17">
        <v>9</v>
      </c>
      <c r="H17">
        <v>8</v>
      </c>
      <c r="I17">
        <v>6</v>
      </c>
      <c r="J17">
        <v>7</v>
      </c>
      <c r="K17">
        <v>6</v>
      </c>
      <c r="L17" s="3">
        <f t="shared" si="0"/>
        <v>55</v>
      </c>
      <c r="M17" s="3">
        <v>25</v>
      </c>
      <c r="N17"/>
    </row>
    <row r="18" spans="1:14">
      <c r="A18" s="5">
        <v>16</v>
      </c>
      <c r="B18" s="5" t="s">
        <v>40</v>
      </c>
      <c r="C18" s="9" t="str">
        <f>Table4[[#This Row],[Team Number]]&amp;" - "&amp;Table4[[#This Row],[From]]</f>
        <v>16 - Berlin</v>
      </c>
      <c r="D18">
        <v>5</v>
      </c>
      <c r="E18">
        <v>5</v>
      </c>
      <c r="F18">
        <v>7</v>
      </c>
      <c r="G18">
        <v>7</v>
      </c>
      <c r="H18">
        <v>6</v>
      </c>
      <c r="I18">
        <v>9</v>
      </c>
      <c r="J18">
        <v>5</v>
      </c>
      <c r="K18">
        <v>6</v>
      </c>
      <c r="L18" s="3">
        <f t="shared" si="0"/>
        <v>50</v>
      </c>
      <c r="M18" s="3">
        <v>33</v>
      </c>
      <c r="N18"/>
    </row>
    <row r="19" spans="1:14">
      <c r="A19" s="5">
        <v>17</v>
      </c>
      <c r="B19" s="5" t="s">
        <v>41</v>
      </c>
      <c r="C19" s="9" t="str">
        <f>Table4[[#This Row],[Team Number]]&amp;" - "&amp;Table4[[#This Row],[From]]</f>
        <v>17 - Rio</v>
      </c>
      <c r="D19">
        <v>7</v>
      </c>
      <c r="E19">
        <v>6</v>
      </c>
      <c r="F19">
        <v>7</v>
      </c>
      <c r="G19">
        <v>9</v>
      </c>
      <c r="H19">
        <v>4</v>
      </c>
      <c r="I19">
        <v>4</v>
      </c>
      <c r="J19">
        <v>7</v>
      </c>
      <c r="K19">
        <v>10</v>
      </c>
      <c r="L19" s="3">
        <f t="shared" si="0"/>
        <v>54</v>
      </c>
      <c r="M19" s="3">
        <v>29</v>
      </c>
      <c r="N19"/>
    </row>
    <row r="20" spans="1:14">
      <c r="A20" s="5">
        <v>18</v>
      </c>
      <c r="B20" s="5" t="s">
        <v>42</v>
      </c>
      <c r="C20" s="9" t="str">
        <f>Table4[[#This Row],[Team Number]]&amp;" - "&amp;Table4[[#This Row],[From]]</f>
        <v>18 - Oslo</v>
      </c>
      <c r="D20">
        <v>9</v>
      </c>
      <c r="E20">
        <v>8</v>
      </c>
      <c r="F20">
        <v>6</v>
      </c>
      <c r="G20">
        <v>5</v>
      </c>
      <c r="H20">
        <v>8</v>
      </c>
      <c r="I20">
        <v>7</v>
      </c>
      <c r="J20">
        <v>6</v>
      </c>
      <c r="K20">
        <v>7</v>
      </c>
      <c r="L20" s="3">
        <f t="shared" si="0"/>
        <v>56</v>
      </c>
      <c r="M20" s="3">
        <v>22</v>
      </c>
      <c r="N20"/>
    </row>
    <row r="21" spans="1:14">
      <c r="A21" s="5">
        <v>19</v>
      </c>
      <c r="B21" s="5" t="s">
        <v>43</v>
      </c>
      <c r="C21" s="9" t="str">
        <f>Table4[[#This Row],[Team Number]]&amp;" - "&amp;Table4[[#This Row],[From]]</f>
        <v>19 - Brussels</v>
      </c>
      <c r="D21">
        <v>7</v>
      </c>
      <c r="E21">
        <v>7</v>
      </c>
      <c r="F21">
        <v>7</v>
      </c>
      <c r="G21">
        <v>6</v>
      </c>
      <c r="H21">
        <v>7</v>
      </c>
      <c r="I21">
        <v>6</v>
      </c>
      <c r="J21">
        <v>7</v>
      </c>
      <c r="K21">
        <v>9</v>
      </c>
      <c r="L21" s="3">
        <f t="shared" si="0"/>
        <v>56</v>
      </c>
      <c r="M21" s="3">
        <v>22</v>
      </c>
      <c r="N21"/>
    </row>
    <row r="22" spans="1:14">
      <c r="A22" s="5">
        <v>20</v>
      </c>
      <c r="B22" s="5" t="s">
        <v>44</v>
      </c>
      <c r="C22" s="9" t="str">
        <f>Table4[[#This Row],[Team Number]]&amp;" - "&amp;Table4[[#This Row],[From]]</f>
        <v>20 - Beijing</v>
      </c>
      <c r="D22">
        <v>8</v>
      </c>
      <c r="E22">
        <v>9</v>
      </c>
      <c r="F22">
        <v>7</v>
      </c>
      <c r="G22">
        <v>8</v>
      </c>
      <c r="H22">
        <v>8</v>
      </c>
      <c r="I22">
        <v>5</v>
      </c>
      <c r="J22">
        <v>8</v>
      </c>
      <c r="K22">
        <v>9</v>
      </c>
      <c r="L22" s="3">
        <f t="shared" si="0"/>
        <v>62</v>
      </c>
      <c r="M22" s="3">
        <v>9</v>
      </c>
      <c r="N22"/>
    </row>
    <row r="23" spans="1:14">
      <c r="A23" s="5">
        <v>21</v>
      </c>
      <c r="B23" s="5" t="s">
        <v>45</v>
      </c>
      <c r="C23" s="9" t="str">
        <f>Table4[[#This Row],[Team Number]]&amp;" - "&amp;Table4[[#This Row],[From]]</f>
        <v>21 - Ottowa</v>
      </c>
      <c r="D23">
        <v>5</v>
      </c>
      <c r="E23">
        <v>7</v>
      </c>
      <c r="F23">
        <v>6</v>
      </c>
      <c r="G23">
        <v>7</v>
      </c>
      <c r="H23">
        <v>6</v>
      </c>
      <c r="I23">
        <v>8</v>
      </c>
      <c r="J23">
        <v>9</v>
      </c>
      <c r="K23">
        <v>7</v>
      </c>
      <c r="L23" s="3">
        <f t="shared" si="0"/>
        <v>55</v>
      </c>
      <c r="M23" s="3">
        <v>25</v>
      </c>
      <c r="N23"/>
    </row>
    <row r="24" spans="1:14">
      <c r="A24" s="5">
        <v>22</v>
      </c>
      <c r="B24" s="5" t="s">
        <v>46</v>
      </c>
      <c r="C24" s="9" t="str">
        <f>Table4[[#This Row],[Team Number]]&amp;" - "&amp;Table4[[#This Row],[From]]</f>
        <v>22 - Washinton DC</v>
      </c>
      <c r="D24">
        <v>4</v>
      </c>
      <c r="E24">
        <v>5</v>
      </c>
      <c r="F24">
        <v>6</v>
      </c>
      <c r="G24">
        <v>4</v>
      </c>
      <c r="H24">
        <v>5</v>
      </c>
      <c r="I24">
        <v>4</v>
      </c>
      <c r="J24">
        <v>5</v>
      </c>
      <c r="K24">
        <v>3</v>
      </c>
      <c r="L24" s="3">
        <f t="shared" si="0"/>
        <v>36</v>
      </c>
      <c r="M24" s="3">
        <v>45</v>
      </c>
      <c r="N24"/>
    </row>
    <row r="25" spans="1:14">
      <c r="A25" s="5">
        <v>23</v>
      </c>
      <c r="B25" s="5" t="s">
        <v>47</v>
      </c>
      <c r="C25" s="9" t="str">
        <f>Table4[[#This Row],[Team Number]]&amp;" - "&amp;Table4[[#This Row],[From]]</f>
        <v>23 - Auckland</v>
      </c>
      <c r="D25">
        <v>3</v>
      </c>
      <c r="E25">
        <v>5</v>
      </c>
      <c r="F25">
        <v>4</v>
      </c>
      <c r="G25">
        <v>6</v>
      </c>
      <c r="H25">
        <v>7</v>
      </c>
      <c r="I25">
        <v>4</v>
      </c>
      <c r="J25">
        <v>5</v>
      </c>
      <c r="K25">
        <v>6</v>
      </c>
      <c r="L25" s="3">
        <f t="shared" si="0"/>
        <v>40</v>
      </c>
      <c r="M25" s="3">
        <v>42</v>
      </c>
      <c r="N25"/>
    </row>
    <row r="26" spans="1:14">
      <c r="A26" s="5">
        <v>24</v>
      </c>
      <c r="B26" s="5" t="s">
        <v>48</v>
      </c>
      <c r="C26" s="9" t="str">
        <f>Table4[[#This Row],[Team Number]]&amp;" - "&amp;Table4[[#This Row],[From]]</f>
        <v>24 - Kuala Lumpur</v>
      </c>
      <c r="D26">
        <v>8</v>
      </c>
      <c r="E26">
        <v>8</v>
      </c>
      <c r="F26">
        <v>8</v>
      </c>
      <c r="G26">
        <v>8</v>
      </c>
      <c r="H26">
        <v>10</v>
      </c>
      <c r="I26">
        <v>8</v>
      </c>
      <c r="J26">
        <v>6</v>
      </c>
      <c r="K26">
        <v>9</v>
      </c>
      <c r="L26" s="3">
        <f t="shared" si="0"/>
        <v>65</v>
      </c>
      <c r="M26" s="3">
        <v>5</v>
      </c>
      <c r="N26"/>
    </row>
    <row r="27" spans="1:14">
      <c r="A27" s="5">
        <v>25</v>
      </c>
      <c r="B27" s="5" t="s">
        <v>49</v>
      </c>
      <c r="C27" s="9" t="str">
        <f>Table4[[#This Row],[Team Number]]&amp;" - "&amp;Table4[[#This Row],[From]]</f>
        <v>25 - Bangkok</v>
      </c>
      <c r="D27">
        <v>6</v>
      </c>
      <c r="E27">
        <v>7</v>
      </c>
      <c r="F27">
        <v>8</v>
      </c>
      <c r="G27">
        <v>8</v>
      </c>
      <c r="H27">
        <v>9</v>
      </c>
      <c r="I27">
        <v>6</v>
      </c>
      <c r="J27">
        <v>7</v>
      </c>
      <c r="K27">
        <v>9</v>
      </c>
      <c r="L27" s="3">
        <f t="shared" si="0"/>
        <v>60</v>
      </c>
      <c r="M27" s="3">
        <v>12</v>
      </c>
      <c r="N27"/>
    </row>
    <row r="28" spans="1:14">
      <c r="A28" s="5">
        <v>26</v>
      </c>
      <c r="B28" s="5" t="s">
        <v>50</v>
      </c>
      <c r="C28" s="9" t="str">
        <f>Table4[[#This Row],[Team Number]]&amp;" - "&amp;Table4[[#This Row],[From]]</f>
        <v>26 - Split</v>
      </c>
      <c r="D28">
        <v>7</v>
      </c>
      <c r="E28">
        <v>8</v>
      </c>
      <c r="F28">
        <v>9</v>
      </c>
      <c r="G28">
        <v>9</v>
      </c>
      <c r="H28">
        <v>8</v>
      </c>
      <c r="I28">
        <v>7</v>
      </c>
      <c r="J28">
        <v>9</v>
      </c>
      <c r="K28">
        <v>8</v>
      </c>
      <c r="L28" s="3">
        <f t="shared" si="0"/>
        <v>65</v>
      </c>
      <c r="M28" s="3">
        <v>5</v>
      </c>
      <c r="N28"/>
    </row>
    <row r="29" spans="1:14">
      <c r="A29" s="5">
        <v>27</v>
      </c>
      <c r="B29" s="5" t="s">
        <v>51</v>
      </c>
      <c r="C29" s="9" t="str">
        <f>Table4[[#This Row],[Team Number]]&amp;" - "&amp;Table4[[#This Row],[From]]</f>
        <v>27 - Madrid</v>
      </c>
      <c r="D29">
        <v>5</v>
      </c>
      <c r="E29">
        <v>8</v>
      </c>
      <c r="F29">
        <v>6</v>
      </c>
      <c r="G29">
        <v>8</v>
      </c>
      <c r="H29">
        <v>7</v>
      </c>
      <c r="I29">
        <v>6</v>
      </c>
      <c r="J29">
        <v>6</v>
      </c>
      <c r="K29">
        <v>7</v>
      </c>
      <c r="L29" s="3">
        <f t="shared" si="0"/>
        <v>53</v>
      </c>
      <c r="M29" s="3">
        <v>31</v>
      </c>
      <c r="N29"/>
    </row>
    <row r="30" spans="1:14">
      <c r="A30" s="5">
        <v>28</v>
      </c>
      <c r="B30" s="5" t="s">
        <v>52</v>
      </c>
      <c r="C30" s="9" t="str">
        <f>Table4[[#This Row],[Team Number]]&amp;" - "&amp;Table4[[#This Row],[From]]</f>
        <v>28 - Budapest</v>
      </c>
      <c r="D30">
        <v>6</v>
      </c>
      <c r="E30">
        <v>7</v>
      </c>
      <c r="F30">
        <v>9</v>
      </c>
      <c r="G30">
        <v>7</v>
      </c>
      <c r="H30">
        <v>7</v>
      </c>
      <c r="I30">
        <v>5</v>
      </c>
      <c r="J30">
        <v>9</v>
      </c>
      <c r="K30">
        <v>6</v>
      </c>
      <c r="L30" s="3">
        <f t="shared" si="0"/>
        <v>56</v>
      </c>
      <c r="M30" s="3">
        <v>22</v>
      </c>
      <c r="N30"/>
    </row>
    <row r="31" spans="1:14">
      <c r="A31" s="5">
        <v>29</v>
      </c>
      <c r="B31" s="5" t="s">
        <v>53</v>
      </c>
      <c r="C31" s="9" t="str">
        <f>Table4[[#This Row],[Team Number]]&amp;" - "&amp;Table4[[#This Row],[From]]</f>
        <v>29 - Mexico City</v>
      </c>
      <c r="D31">
        <v>7</v>
      </c>
      <c r="E31">
        <v>8</v>
      </c>
      <c r="F31">
        <v>6</v>
      </c>
      <c r="G31">
        <v>7</v>
      </c>
      <c r="H31">
        <v>9</v>
      </c>
      <c r="I31">
        <v>7</v>
      </c>
      <c r="J31">
        <v>10</v>
      </c>
      <c r="K31">
        <v>10</v>
      </c>
      <c r="L31" s="3">
        <f t="shared" si="0"/>
        <v>64</v>
      </c>
      <c r="M31" s="3">
        <v>7</v>
      </c>
      <c r="N31"/>
    </row>
    <row r="32" spans="1:14">
      <c r="A32" s="5">
        <v>30</v>
      </c>
      <c r="B32" s="5" t="s">
        <v>54</v>
      </c>
      <c r="C32" s="9" t="str">
        <f>Table4[[#This Row],[Team Number]]&amp;" - "&amp;Table4[[#This Row],[From]]</f>
        <v>30 - Cavan</v>
      </c>
      <c r="D32">
        <v>7</v>
      </c>
      <c r="E32">
        <v>9</v>
      </c>
      <c r="F32">
        <v>6</v>
      </c>
      <c r="G32">
        <v>8</v>
      </c>
      <c r="H32">
        <v>7</v>
      </c>
      <c r="I32">
        <v>8</v>
      </c>
      <c r="J32">
        <v>9</v>
      </c>
      <c r="K32">
        <v>5</v>
      </c>
      <c r="L32" s="3">
        <f t="shared" si="0"/>
        <v>59</v>
      </c>
      <c r="M32" s="3">
        <v>18</v>
      </c>
      <c r="N32"/>
    </row>
    <row r="33" spans="1:14">
      <c r="A33" s="5">
        <v>31</v>
      </c>
      <c r="B33" s="5" t="s">
        <v>55</v>
      </c>
      <c r="C33" s="9" t="str">
        <f>Table4[[#This Row],[Team Number]]&amp;" - "&amp;Table4[[#This Row],[From]]</f>
        <v>31 - Louth</v>
      </c>
      <c r="D33">
        <v>6</v>
      </c>
      <c r="E33">
        <v>9</v>
      </c>
      <c r="F33">
        <v>6</v>
      </c>
      <c r="G33">
        <v>7</v>
      </c>
      <c r="H33">
        <v>9</v>
      </c>
      <c r="I33">
        <v>8</v>
      </c>
      <c r="J33">
        <v>6</v>
      </c>
      <c r="K33">
        <v>10</v>
      </c>
      <c r="L33" s="3">
        <f t="shared" si="0"/>
        <v>61</v>
      </c>
      <c r="M33" s="3">
        <v>11</v>
      </c>
      <c r="N33"/>
    </row>
    <row r="34" spans="1:14">
      <c r="A34" s="5">
        <v>32</v>
      </c>
      <c r="B34" s="5" t="s">
        <v>56</v>
      </c>
      <c r="C34" s="9" t="str">
        <f>Table4[[#This Row],[Team Number]]&amp;" - "&amp;Table4[[#This Row],[From]]</f>
        <v>32 - Wexford</v>
      </c>
      <c r="D34">
        <v>7</v>
      </c>
      <c r="E34">
        <v>7</v>
      </c>
      <c r="F34">
        <v>8</v>
      </c>
      <c r="G34">
        <v>4</v>
      </c>
      <c r="H34">
        <v>6</v>
      </c>
      <c r="I34">
        <v>7</v>
      </c>
      <c r="J34">
        <v>6</v>
      </c>
      <c r="K34">
        <v>10</v>
      </c>
      <c r="L34" s="3">
        <f t="shared" si="0"/>
        <v>55</v>
      </c>
      <c r="M34" s="3">
        <v>25</v>
      </c>
      <c r="N34"/>
    </row>
    <row r="35" spans="1:14">
      <c r="A35" s="5">
        <v>33</v>
      </c>
      <c r="B35" s="5" t="s">
        <v>57</v>
      </c>
      <c r="C35" s="9" t="str">
        <f>Table4[[#This Row],[Team Number]]&amp;" - "&amp;Table4[[#This Row],[From]]</f>
        <v>33 - Longford</v>
      </c>
      <c r="D35">
        <v>7</v>
      </c>
      <c r="E35">
        <v>7</v>
      </c>
      <c r="F35">
        <v>6</v>
      </c>
      <c r="G35">
        <v>8</v>
      </c>
      <c r="H35">
        <v>7</v>
      </c>
      <c r="I35">
        <v>5</v>
      </c>
      <c r="J35">
        <v>8</v>
      </c>
      <c r="K35">
        <v>9</v>
      </c>
      <c r="L35" s="3">
        <f t="shared" si="0"/>
        <v>57</v>
      </c>
      <c r="M35" s="3">
        <v>21</v>
      </c>
      <c r="N35"/>
    </row>
    <row r="36" spans="1:14">
      <c r="A36" s="5">
        <v>34</v>
      </c>
      <c r="B36" s="5" t="s">
        <v>58</v>
      </c>
      <c r="C36" s="9" t="str">
        <f>Table4[[#This Row],[Team Number]]&amp;" - "&amp;Table4[[#This Row],[From]]</f>
        <v>34 - Sligo</v>
      </c>
      <c r="D36">
        <v>9</v>
      </c>
      <c r="E36">
        <v>10</v>
      </c>
      <c r="F36">
        <v>8</v>
      </c>
      <c r="G36">
        <v>8</v>
      </c>
      <c r="H36">
        <v>9</v>
      </c>
      <c r="I36">
        <v>10</v>
      </c>
      <c r="J36">
        <v>9</v>
      </c>
      <c r="K36">
        <v>10</v>
      </c>
      <c r="L36" s="3">
        <f t="shared" si="0"/>
        <v>73</v>
      </c>
      <c r="M36" s="3">
        <v>1</v>
      </c>
      <c r="N36"/>
    </row>
    <row r="37" spans="1:14">
      <c r="A37" s="5">
        <v>35</v>
      </c>
      <c r="B37" s="5" t="s">
        <v>59</v>
      </c>
      <c r="C37" s="9" t="str">
        <f>Table4[[#This Row],[Team Number]]&amp;" - "&amp;Table4[[#This Row],[From]]</f>
        <v>35 - Donegal</v>
      </c>
      <c r="D37">
        <v>6</v>
      </c>
      <c r="E37">
        <v>6</v>
      </c>
      <c r="F37">
        <v>4</v>
      </c>
      <c r="G37">
        <v>6</v>
      </c>
      <c r="H37">
        <v>5</v>
      </c>
      <c r="I37">
        <v>5</v>
      </c>
      <c r="J37">
        <v>9</v>
      </c>
      <c r="K37">
        <v>8</v>
      </c>
      <c r="L37" s="3">
        <f t="shared" si="0"/>
        <v>49</v>
      </c>
      <c r="M37" s="3">
        <v>34</v>
      </c>
      <c r="N37"/>
    </row>
    <row r="38" spans="1:14">
      <c r="A38" s="5">
        <v>36</v>
      </c>
      <c r="B38" s="5" t="s">
        <v>60</v>
      </c>
      <c r="C38" s="9" t="str">
        <f>Table4[[#This Row],[Team Number]]&amp;" - "&amp;Table4[[#This Row],[From]]</f>
        <v>36 - Kerry</v>
      </c>
      <c r="D38">
        <v>5</v>
      </c>
      <c r="E38">
        <v>9</v>
      </c>
      <c r="F38">
        <v>8</v>
      </c>
      <c r="G38">
        <v>6</v>
      </c>
      <c r="H38">
        <v>8</v>
      </c>
      <c r="I38">
        <v>6</v>
      </c>
      <c r="J38">
        <v>8</v>
      </c>
      <c r="K38">
        <v>10</v>
      </c>
      <c r="L38" s="3">
        <f t="shared" si="0"/>
        <v>60</v>
      </c>
      <c r="M38" s="3">
        <v>12</v>
      </c>
      <c r="N38"/>
    </row>
    <row r="39" spans="1:14">
      <c r="A39" s="5">
        <v>37</v>
      </c>
      <c r="B39" s="5" t="s">
        <v>61</v>
      </c>
      <c r="C39" s="9" t="str">
        <f>Table4[[#This Row],[Team Number]]&amp;" - "&amp;Table4[[#This Row],[From]]</f>
        <v>37 - Limerick</v>
      </c>
      <c r="D39">
        <v>6</v>
      </c>
      <c r="E39">
        <v>6</v>
      </c>
      <c r="F39">
        <v>8</v>
      </c>
      <c r="G39">
        <v>10</v>
      </c>
      <c r="H39">
        <v>10</v>
      </c>
      <c r="I39">
        <v>7</v>
      </c>
      <c r="J39">
        <v>9</v>
      </c>
      <c r="K39">
        <v>7</v>
      </c>
      <c r="L39" s="3">
        <f t="shared" si="0"/>
        <v>63</v>
      </c>
      <c r="M39" s="3">
        <v>8</v>
      </c>
      <c r="N39"/>
    </row>
    <row r="40" spans="1:14">
      <c r="A40" s="5">
        <v>38</v>
      </c>
      <c r="B40" s="5" t="s">
        <v>62</v>
      </c>
      <c r="C40" s="9" t="str">
        <f>Table4[[#This Row],[Team Number]]&amp;" - "&amp;Table4[[#This Row],[From]]</f>
        <v>38 - Mayo</v>
      </c>
      <c r="D40">
        <v>2</v>
      </c>
      <c r="E40">
        <v>2</v>
      </c>
      <c r="F40">
        <v>2</v>
      </c>
      <c r="G40">
        <v>4</v>
      </c>
      <c r="H40">
        <v>3</v>
      </c>
      <c r="I40">
        <v>1</v>
      </c>
      <c r="J40">
        <v>0</v>
      </c>
      <c r="K40">
        <v>3</v>
      </c>
      <c r="L40" s="3">
        <f t="shared" si="0"/>
        <v>17</v>
      </c>
      <c r="M40" s="3">
        <v>48</v>
      </c>
      <c r="N40"/>
    </row>
    <row r="41" spans="1:14">
      <c r="A41" s="5">
        <v>39</v>
      </c>
      <c r="B41" s="5" t="s">
        <v>63</v>
      </c>
      <c r="C41" s="9" t="str">
        <f>Table4[[#This Row],[Team Number]]&amp;" - "&amp;Table4[[#This Row],[From]]</f>
        <v>39 - Clare</v>
      </c>
      <c r="D41">
        <v>2</v>
      </c>
      <c r="E41">
        <v>1</v>
      </c>
      <c r="F41">
        <v>4</v>
      </c>
      <c r="G41">
        <v>4</v>
      </c>
      <c r="H41">
        <v>3</v>
      </c>
      <c r="I41">
        <v>3</v>
      </c>
      <c r="J41">
        <v>4</v>
      </c>
      <c r="K41">
        <v>3</v>
      </c>
      <c r="L41" s="3">
        <f t="shared" si="0"/>
        <v>24</v>
      </c>
      <c r="M41" s="3">
        <v>47</v>
      </c>
      <c r="N41"/>
    </row>
    <row r="42" spans="1:14">
      <c r="A42" s="5">
        <v>40</v>
      </c>
      <c r="B42" s="5" t="s">
        <v>64</v>
      </c>
      <c r="C42" s="9" t="str">
        <f>Table4[[#This Row],[Team Number]]&amp;" - "&amp;Table4[[#This Row],[From]]</f>
        <v>40 - Meath</v>
      </c>
      <c r="D42">
        <v>5</v>
      </c>
      <c r="E42">
        <v>5</v>
      </c>
      <c r="F42">
        <v>7</v>
      </c>
      <c r="G42">
        <v>3</v>
      </c>
      <c r="H42">
        <v>4</v>
      </c>
      <c r="I42">
        <v>6</v>
      </c>
      <c r="J42">
        <v>6</v>
      </c>
      <c r="K42">
        <v>4</v>
      </c>
      <c r="L42" s="3">
        <f t="shared" si="0"/>
        <v>40</v>
      </c>
      <c r="M42" s="3">
        <v>42</v>
      </c>
      <c r="N42"/>
    </row>
    <row r="43" spans="1:14">
      <c r="A43" s="5">
        <v>41</v>
      </c>
      <c r="B43" s="5" t="s">
        <v>65</v>
      </c>
      <c r="C43" s="9" t="str">
        <f>Table4[[#This Row],[Team Number]]&amp;" - "&amp;Table4[[#This Row],[From]]</f>
        <v>41 - Westmeath</v>
      </c>
      <c r="D43">
        <v>9</v>
      </c>
      <c r="E43">
        <v>8</v>
      </c>
      <c r="F43">
        <v>9</v>
      </c>
      <c r="G43">
        <v>8</v>
      </c>
      <c r="H43">
        <v>9</v>
      </c>
      <c r="I43">
        <v>8</v>
      </c>
      <c r="J43">
        <v>10</v>
      </c>
      <c r="K43">
        <v>9</v>
      </c>
      <c r="L43" s="3">
        <f t="shared" si="0"/>
        <v>70</v>
      </c>
      <c r="M43" s="3">
        <v>3</v>
      </c>
      <c r="N43"/>
    </row>
    <row r="44" spans="1:14">
      <c r="A44" s="5">
        <v>42</v>
      </c>
      <c r="B44" s="5" t="s">
        <v>66</v>
      </c>
      <c r="C44" s="9" t="str">
        <f>Table4[[#This Row],[Team Number]]&amp;" - "&amp;Table4[[#This Row],[From]]</f>
        <v>42 - Monaghan</v>
      </c>
      <c r="D44">
        <v>6</v>
      </c>
      <c r="E44">
        <v>7</v>
      </c>
      <c r="F44">
        <v>5</v>
      </c>
      <c r="G44">
        <v>4</v>
      </c>
      <c r="H44">
        <v>7</v>
      </c>
      <c r="I44">
        <v>5</v>
      </c>
      <c r="J44">
        <v>4</v>
      </c>
      <c r="K44">
        <v>5</v>
      </c>
      <c r="L44" s="3">
        <f t="shared" si="0"/>
        <v>43</v>
      </c>
      <c r="M44" s="3">
        <v>38</v>
      </c>
      <c r="N44"/>
    </row>
    <row r="45" spans="1:14">
      <c r="A45" s="5">
        <v>43</v>
      </c>
      <c r="B45" s="5" t="s">
        <v>67</v>
      </c>
      <c r="C45" s="9" t="str">
        <f>Table4[[#This Row],[Team Number]]&amp;" - "&amp;Table4[[#This Row],[From]]</f>
        <v>43 - Kildare</v>
      </c>
      <c r="D45">
        <v>5</v>
      </c>
      <c r="E45">
        <v>4</v>
      </c>
      <c r="F45">
        <v>4</v>
      </c>
      <c r="G45">
        <v>3</v>
      </c>
      <c r="H45">
        <v>6</v>
      </c>
      <c r="I45">
        <v>2</v>
      </c>
      <c r="J45">
        <v>3</v>
      </c>
      <c r="K45">
        <v>7</v>
      </c>
      <c r="L45" s="3">
        <f t="shared" si="0"/>
        <v>34</v>
      </c>
      <c r="M45" s="3">
        <v>46</v>
      </c>
      <c r="N45"/>
    </row>
    <row r="46" spans="1:14">
      <c r="A46" s="5">
        <v>44</v>
      </c>
      <c r="B46" s="5" t="s">
        <v>68</v>
      </c>
      <c r="C46" s="9" t="str">
        <f>Table4[[#This Row],[Team Number]]&amp;" - "&amp;Table4[[#This Row],[From]]</f>
        <v>44 - Kilkenny</v>
      </c>
      <c r="D46">
        <v>5</v>
      </c>
      <c r="E46">
        <v>6</v>
      </c>
      <c r="F46">
        <v>8</v>
      </c>
      <c r="G46">
        <v>7</v>
      </c>
      <c r="H46">
        <v>7</v>
      </c>
      <c r="I46">
        <v>7</v>
      </c>
      <c r="J46">
        <v>8</v>
      </c>
      <c r="K46">
        <v>7</v>
      </c>
      <c r="L46" s="3">
        <f t="shared" si="0"/>
        <v>55</v>
      </c>
      <c r="M46" s="3">
        <v>25</v>
      </c>
      <c r="N46"/>
    </row>
    <row r="47" spans="1:14">
      <c r="A47" s="5">
        <v>45</v>
      </c>
      <c r="B47" s="5" t="s">
        <v>69</v>
      </c>
      <c r="C47" s="9" t="str">
        <f>Table4[[#This Row],[Team Number]]&amp;" - "&amp;Table4[[#This Row],[From]]</f>
        <v>45 - Tipperary</v>
      </c>
      <c r="D47">
        <v>6</v>
      </c>
      <c r="E47">
        <v>8</v>
      </c>
      <c r="F47">
        <v>8</v>
      </c>
      <c r="G47">
        <v>8</v>
      </c>
      <c r="H47">
        <v>8</v>
      </c>
      <c r="I47">
        <v>6</v>
      </c>
      <c r="J47">
        <v>8</v>
      </c>
      <c r="K47">
        <v>6</v>
      </c>
      <c r="L47" s="3">
        <f t="shared" si="0"/>
        <v>58</v>
      </c>
      <c r="M47" s="3">
        <v>19</v>
      </c>
      <c r="N47"/>
    </row>
    <row r="48" spans="1:14">
      <c r="A48" s="5">
        <v>46</v>
      </c>
      <c r="B48" s="5" t="s">
        <v>70</v>
      </c>
      <c r="C48" s="9" t="str">
        <f>Table4[[#This Row],[Team Number]]&amp;" - "&amp;Table4[[#This Row],[From]]</f>
        <v>46 - Leitrim</v>
      </c>
      <c r="D48">
        <v>5</v>
      </c>
      <c r="E48">
        <v>7</v>
      </c>
      <c r="F48">
        <v>5</v>
      </c>
      <c r="G48">
        <v>5</v>
      </c>
      <c r="H48">
        <v>7</v>
      </c>
      <c r="I48">
        <v>7</v>
      </c>
      <c r="J48">
        <v>8</v>
      </c>
      <c r="K48">
        <v>8</v>
      </c>
      <c r="L48" s="3">
        <f t="shared" si="0"/>
        <v>52</v>
      </c>
      <c r="M48" s="3">
        <v>32</v>
      </c>
      <c r="N48"/>
    </row>
    <row r="49" spans="1:14">
      <c r="A49" s="5">
        <v>47</v>
      </c>
      <c r="B49" s="5" t="s">
        <v>71</v>
      </c>
      <c r="C49" s="9" t="str">
        <f>Table4[[#This Row],[Team Number]]&amp;" - "&amp;Table4[[#This Row],[From]]</f>
        <v>47 - Laois</v>
      </c>
      <c r="D49">
        <v>5</v>
      </c>
      <c r="E49">
        <v>2</v>
      </c>
      <c r="F49">
        <v>6</v>
      </c>
      <c r="G49">
        <v>6</v>
      </c>
      <c r="H49">
        <v>6</v>
      </c>
      <c r="I49">
        <v>4</v>
      </c>
      <c r="J49">
        <v>4</v>
      </c>
      <c r="K49">
        <v>6</v>
      </c>
      <c r="L49" s="3">
        <f t="shared" si="0"/>
        <v>39</v>
      </c>
      <c r="M49" s="3">
        <v>44</v>
      </c>
      <c r="N49"/>
    </row>
    <row r="50" spans="1:14">
      <c r="A50" s="5">
        <v>48</v>
      </c>
      <c r="B50" s="5" t="s">
        <v>72</v>
      </c>
      <c r="C50" s="9" t="str">
        <f>Table4[[#This Row],[Team Number]]&amp;" - "&amp;Table4[[#This Row],[From]]</f>
        <v>48 - Fermanagh</v>
      </c>
      <c r="D50">
        <v>5</v>
      </c>
      <c r="E50">
        <v>2</v>
      </c>
      <c r="F50">
        <v>5</v>
      </c>
      <c r="G50">
        <v>5</v>
      </c>
      <c r="H50">
        <v>6</v>
      </c>
      <c r="I50">
        <v>5</v>
      </c>
      <c r="J50">
        <v>8</v>
      </c>
      <c r="K50">
        <v>8</v>
      </c>
      <c r="L50" s="3">
        <f t="shared" si="0"/>
        <v>44</v>
      </c>
      <c r="M50" s="3">
        <v>37</v>
      </c>
      <c r="N50"/>
    </row>
  </sheetData>
  <sortState ref="A2:M49">
    <sortCondition descending="1" ref="L2:L49"/>
  </sortState>
  <mergeCells count="1">
    <mergeCell ref="D1:K1"/>
  </mergeCells>
  <pageMargins left="0.7" right="0.7" top="0.75" bottom="0.75" header="0.3" footer="0.3"/>
  <pageSetup paperSize="9" orientation="portrait" horizontalDpi="0" verticalDpi="0" r:id="rId1"/>
  <webPublishItems count="1">
    <webPublishItem id="16707" divId="LisgooldSchoolsQuizResults_16707" sourceType="sheet" destinationFile="\\Dc1\RedirectUsers\simon.martin\My Documents\Personal\LisgooldSchoolsQuizResults.htm"/>
  </webPublishItem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J53"/>
  <sheetViews>
    <sheetView zoomScaleNormal="100" workbookViewId="0">
      <selection activeCell="J5" sqref="J5"/>
    </sheetView>
  </sheetViews>
  <sheetFormatPr defaultRowHeight="15"/>
  <cols>
    <col min="1" max="1" width="25.7109375" bestFit="1" customWidth="1"/>
    <col min="2" max="2" width="9.28515625" bestFit="1" customWidth="1"/>
    <col min="3" max="9" width="8.140625" bestFit="1" customWidth="1"/>
    <col min="10" max="10" width="11.42578125" bestFit="1" customWidth="1"/>
  </cols>
  <sheetData>
    <row r="3" spans="1:10">
      <c r="B3" s="6" t="s">
        <v>14</v>
      </c>
    </row>
    <row r="4" spans="1:10">
      <c r="A4" s="6" t="s">
        <v>15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</row>
    <row r="5" spans="1:10">
      <c r="A5" s="7" t="s">
        <v>100</v>
      </c>
      <c r="B5" s="8">
        <v>9</v>
      </c>
      <c r="C5" s="8">
        <v>10</v>
      </c>
      <c r="D5" s="8">
        <v>8</v>
      </c>
      <c r="E5" s="8">
        <v>8</v>
      </c>
      <c r="F5" s="8">
        <v>9</v>
      </c>
      <c r="G5" s="8">
        <v>10</v>
      </c>
      <c r="H5" s="8">
        <v>9</v>
      </c>
      <c r="I5" s="8">
        <v>10</v>
      </c>
      <c r="J5" s="8">
        <v>73</v>
      </c>
    </row>
    <row r="6" spans="1:10">
      <c r="A6" s="7" t="s">
        <v>95</v>
      </c>
      <c r="B6" s="8">
        <v>7</v>
      </c>
      <c r="C6" s="8">
        <v>9</v>
      </c>
      <c r="D6" s="8">
        <v>8</v>
      </c>
      <c r="E6" s="8">
        <v>9</v>
      </c>
      <c r="F6" s="8">
        <v>10</v>
      </c>
      <c r="G6" s="8">
        <v>9</v>
      </c>
      <c r="H6" s="8">
        <v>10</v>
      </c>
      <c r="I6" s="8">
        <v>10</v>
      </c>
      <c r="J6" s="8">
        <v>72</v>
      </c>
    </row>
    <row r="7" spans="1:10">
      <c r="A7" s="7" t="s">
        <v>108</v>
      </c>
      <c r="B7" s="8">
        <v>9</v>
      </c>
      <c r="C7" s="8">
        <v>8</v>
      </c>
      <c r="D7" s="8">
        <v>9</v>
      </c>
      <c r="E7" s="8">
        <v>8</v>
      </c>
      <c r="F7" s="8">
        <v>9</v>
      </c>
      <c r="G7" s="8">
        <v>8</v>
      </c>
      <c r="H7" s="8">
        <v>10</v>
      </c>
      <c r="I7" s="8">
        <v>9</v>
      </c>
      <c r="J7" s="8">
        <v>70</v>
      </c>
    </row>
    <row r="8" spans="1:10">
      <c r="A8" s="7" t="s">
        <v>75</v>
      </c>
      <c r="B8" s="8">
        <v>8</v>
      </c>
      <c r="C8" s="8">
        <v>9</v>
      </c>
      <c r="D8" s="8">
        <v>8</v>
      </c>
      <c r="E8" s="8">
        <v>9</v>
      </c>
      <c r="F8" s="8">
        <v>7</v>
      </c>
      <c r="G8" s="8">
        <v>8</v>
      </c>
      <c r="H8" s="8">
        <v>7</v>
      </c>
      <c r="I8" s="8">
        <v>10</v>
      </c>
      <c r="J8" s="8">
        <v>66</v>
      </c>
    </row>
    <row r="9" spans="1:10">
      <c r="A9" s="7" t="s">
        <v>91</v>
      </c>
      <c r="B9" s="8">
        <v>7</v>
      </c>
      <c r="C9" s="8">
        <v>8</v>
      </c>
      <c r="D9" s="8">
        <v>9</v>
      </c>
      <c r="E9" s="8">
        <v>9</v>
      </c>
      <c r="F9" s="8">
        <v>8</v>
      </c>
      <c r="G9" s="8">
        <v>7</v>
      </c>
      <c r="H9" s="8">
        <v>9</v>
      </c>
      <c r="I9" s="8">
        <v>8</v>
      </c>
      <c r="J9" s="8">
        <v>65</v>
      </c>
    </row>
    <row r="10" spans="1:10">
      <c r="A10" s="7" t="s">
        <v>89</v>
      </c>
      <c r="B10" s="8">
        <v>8</v>
      </c>
      <c r="C10" s="8">
        <v>8</v>
      </c>
      <c r="D10" s="8">
        <v>8</v>
      </c>
      <c r="E10" s="8">
        <v>8</v>
      </c>
      <c r="F10" s="8">
        <v>10</v>
      </c>
      <c r="G10" s="8">
        <v>8</v>
      </c>
      <c r="H10" s="8">
        <v>6</v>
      </c>
      <c r="I10" s="8">
        <v>9</v>
      </c>
      <c r="J10" s="8">
        <v>65</v>
      </c>
    </row>
    <row r="11" spans="1:10">
      <c r="A11" s="7" t="s">
        <v>94</v>
      </c>
      <c r="B11" s="8">
        <v>7</v>
      </c>
      <c r="C11" s="8">
        <v>8</v>
      </c>
      <c r="D11" s="8">
        <v>6</v>
      </c>
      <c r="E11" s="8">
        <v>7</v>
      </c>
      <c r="F11" s="8">
        <v>9</v>
      </c>
      <c r="G11" s="8">
        <v>7</v>
      </c>
      <c r="H11" s="8">
        <v>10</v>
      </c>
      <c r="I11" s="8">
        <v>10</v>
      </c>
      <c r="J11" s="8">
        <v>64</v>
      </c>
    </row>
    <row r="12" spans="1:10">
      <c r="A12" s="7" t="s">
        <v>103</v>
      </c>
      <c r="B12" s="8">
        <v>6</v>
      </c>
      <c r="C12" s="8">
        <v>6</v>
      </c>
      <c r="D12" s="8">
        <v>8</v>
      </c>
      <c r="E12" s="8">
        <v>10</v>
      </c>
      <c r="F12" s="8">
        <v>10</v>
      </c>
      <c r="G12" s="8">
        <v>7</v>
      </c>
      <c r="H12" s="8">
        <v>9</v>
      </c>
      <c r="I12" s="8">
        <v>7</v>
      </c>
      <c r="J12" s="8">
        <v>63</v>
      </c>
    </row>
    <row r="13" spans="1:10">
      <c r="A13" s="7" t="s">
        <v>85</v>
      </c>
      <c r="B13" s="8">
        <v>8</v>
      </c>
      <c r="C13" s="8">
        <v>9</v>
      </c>
      <c r="D13" s="8">
        <v>7</v>
      </c>
      <c r="E13" s="8">
        <v>8</v>
      </c>
      <c r="F13" s="8">
        <v>8</v>
      </c>
      <c r="G13" s="8">
        <v>5</v>
      </c>
      <c r="H13" s="8">
        <v>8</v>
      </c>
      <c r="I13" s="8">
        <v>9</v>
      </c>
      <c r="J13" s="8">
        <v>62</v>
      </c>
    </row>
    <row r="14" spans="1:10">
      <c r="A14" s="7" t="s">
        <v>119</v>
      </c>
      <c r="B14" s="8">
        <v>9</v>
      </c>
      <c r="C14" s="8">
        <v>7</v>
      </c>
      <c r="D14" s="8">
        <v>9</v>
      </c>
      <c r="E14" s="8">
        <v>9</v>
      </c>
      <c r="F14" s="8">
        <v>6</v>
      </c>
      <c r="G14" s="8">
        <v>7</v>
      </c>
      <c r="H14" s="8">
        <v>8</v>
      </c>
      <c r="I14" s="8">
        <v>7</v>
      </c>
      <c r="J14" s="8">
        <v>62</v>
      </c>
    </row>
    <row r="15" spans="1:10">
      <c r="A15" s="7" t="s">
        <v>97</v>
      </c>
      <c r="B15" s="8">
        <v>6</v>
      </c>
      <c r="C15" s="8">
        <v>9</v>
      </c>
      <c r="D15" s="8">
        <v>6</v>
      </c>
      <c r="E15" s="8">
        <v>7</v>
      </c>
      <c r="F15" s="8">
        <v>9</v>
      </c>
      <c r="G15" s="8">
        <v>8</v>
      </c>
      <c r="H15" s="8">
        <v>6</v>
      </c>
      <c r="I15" s="8">
        <v>10</v>
      </c>
      <c r="J15" s="8">
        <v>61</v>
      </c>
    </row>
    <row r="16" spans="1:10">
      <c r="A16" s="7" t="s">
        <v>90</v>
      </c>
      <c r="B16" s="8">
        <v>6</v>
      </c>
      <c r="C16" s="8">
        <v>7</v>
      </c>
      <c r="D16" s="8">
        <v>8</v>
      </c>
      <c r="E16" s="8">
        <v>8</v>
      </c>
      <c r="F16" s="8">
        <v>9</v>
      </c>
      <c r="G16" s="8">
        <v>6</v>
      </c>
      <c r="H16" s="8">
        <v>7</v>
      </c>
      <c r="I16" s="8">
        <v>9</v>
      </c>
      <c r="J16" s="8">
        <v>60</v>
      </c>
    </row>
    <row r="17" spans="1:10">
      <c r="A17" s="7" t="s">
        <v>117</v>
      </c>
      <c r="B17" s="8">
        <v>7</v>
      </c>
      <c r="C17" s="8">
        <v>7</v>
      </c>
      <c r="D17" s="8">
        <v>6</v>
      </c>
      <c r="E17" s="8">
        <v>7</v>
      </c>
      <c r="F17" s="8">
        <v>7</v>
      </c>
      <c r="G17" s="8">
        <v>10</v>
      </c>
      <c r="H17" s="8">
        <v>8</v>
      </c>
      <c r="I17" s="8">
        <v>8</v>
      </c>
      <c r="J17" s="8">
        <v>60</v>
      </c>
    </row>
    <row r="18" spans="1:10">
      <c r="A18" s="7" t="s">
        <v>118</v>
      </c>
      <c r="B18" s="8">
        <v>7</v>
      </c>
      <c r="C18" s="8">
        <v>8</v>
      </c>
      <c r="D18" s="8">
        <v>8</v>
      </c>
      <c r="E18" s="8">
        <v>6</v>
      </c>
      <c r="F18" s="8">
        <v>7</v>
      </c>
      <c r="G18" s="8">
        <v>5</v>
      </c>
      <c r="H18" s="8">
        <v>10</v>
      </c>
      <c r="I18" s="8">
        <v>9</v>
      </c>
      <c r="J18" s="8">
        <v>60</v>
      </c>
    </row>
    <row r="19" spans="1:10">
      <c r="A19" s="7" t="s">
        <v>102</v>
      </c>
      <c r="B19" s="8">
        <v>5</v>
      </c>
      <c r="C19" s="8">
        <v>9</v>
      </c>
      <c r="D19" s="8">
        <v>8</v>
      </c>
      <c r="E19" s="8">
        <v>6</v>
      </c>
      <c r="F19" s="8">
        <v>8</v>
      </c>
      <c r="G19" s="8">
        <v>6</v>
      </c>
      <c r="H19" s="8">
        <v>8</v>
      </c>
      <c r="I19" s="8">
        <v>10</v>
      </c>
      <c r="J19" s="8">
        <v>60</v>
      </c>
    </row>
    <row r="20" spans="1:10">
      <c r="A20" s="7" t="s">
        <v>84</v>
      </c>
      <c r="B20" s="8">
        <v>9</v>
      </c>
      <c r="C20" s="8">
        <v>7</v>
      </c>
      <c r="D20" s="8">
        <v>6</v>
      </c>
      <c r="E20" s="8">
        <v>8</v>
      </c>
      <c r="F20" s="8">
        <v>8</v>
      </c>
      <c r="G20" s="8">
        <v>7</v>
      </c>
      <c r="H20" s="8">
        <v>7</v>
      </c>
      <c r="I20" s="8">
        <v>8</v>
      </c>
      <c r="J20" s="8">
        <v>60</v>
      </c>
    </row>
    <row r="21" spans="1:10">
      <c r="A21" s="7" t="s">
        <v>78</v>
      </c>
      <c r="B21" s="8">
        <v>7</v>
      </c>
      <c r="C21" s="8">
        <v>5</v>
      </c>
      <c r="D21" s="8">
        <v>8</v>
      </c>
      <c r="E21" s="8">
        <v>9</v>
      </c>
      <c r="F21" s="8">
        <v>8</v>
      </c>
      <c r="G21" s="8">
        <v>6</v>
      </c>
      <c r="H21" s="8">
        <v>8</v>
      </c>
      <c r="I21" s="8">
        <v>9</v>
      </c>
      <c r="J21" s="8">
        <v>60</v>
      </c>
    </row>
    <row r="22" spans="1:10">
      <c r="A22" s="7" t="s">
        <v>96</v>
      </c>
      <c r="B22" s="8">
        <v>7</v>
      </c>
      <c r="C22" s="8">
        <v>9</v>
      </c>
      <c r="D22" s="8">
        <v>6</v>
      </c>
      <c r="E22" s="8">
        <v>8</v>
      </c>
      <c r="F22" s="8">
        <v>7</v>
      </c>
      <c r="G22" s="8">
        <v>8</v>
      </c>
      <c r="H22" s="8">
        <v>9</v>
      </c>
      <c r="I22" s="8">
        <v>5</v>
      </c>
      <c r="J22" s="8">
        <v>59</v>
      </c>
    </row>
    <row r="23" spans="1:10">
      <c r="A23" s="7" t="s">
        <v>112</v>
      </c>
      <c r="B23" s="8">
        <v>6</v>
      </c>
      <c r="C23" s="8">
        <v>8</v>
      </c>
      <c r="D23" s="8">
        <v>8</v>
      </c>
      <c r="E23" s="8">
        <v>8</v>
      </c>
      <c r="F23" s="8">
        <v>8</v>
      </c>
      <c r="G23" s="8">
        <v>6</v>
      </c>
      <c r="H23" s="8">
        <v>8</v>
      </c>
      <c r="I23" s="8">
        <v>6</v>
      </c>
      <c r="J23" s="8">
        <v>58</v>
      </c>
    </row>
    <row r="24" spans="1:10">
      <c r="A24" s="7" t="s">
        <v>76</v>
      </c>
      <c r="B24" s="8">
        <v>8</v>
      </c>
      <c r="C24" s="8">
        <v>9</v>
      </c>
      <c r="D24" s="8">
        <v>8</v>
      </c>
      <c r="E24" s="8">
        <v>4</v>
      </c>
      <c r="F24" s="8">
        <v>7</v>
      </c>
      <c r="G24" s="8">
        <v>6</v>
      </c>
      <c r="H24" s="8">
        <v>8</v>
      </c>
      <c r="I24" s="8">
        <v>8</v>
      </c>
      <c r="J24" s="8">
        <v>58</v>
      </c>
    </row>
    <row r="25" spans="1:10">
      <c r="A25" s="7" t="s">
        <v>99</v>
      </c>
      <c r="B25" s="8">
        <v>7</v>
      </c>
      <c r="C25" s="8">
        <v>7</v>
      </c>
      <c r="D25" s="8">
        <v>6</v>
      </c>
      <c r="E25" s="8">
        <v>8</v>
      </c>
      <c r="F25" s="8">
        <v>7</v>
      </c>
      <c r="G25" s="8">
        <v>5</v>
      </c>
      <c r="H25" s="8">
        <v>8</v>
      </c>
      <c r="I25" s="8">
        <v>9</v>
      </c>
      <c r="J25" s="8">
        <v>57</v>
      </c>
    </row>
    <row r="26" spans="1:10">
      <c r="A26" s="7" t="s">
        <v>93</v>
      </c>
      <c r="B26" s="8">
        <v>6</v>
      </c>
      <c r="C26" s="8">
        <v>7</v>
      </c>
      <c r="D26" s="8">
        <v>9</v>
      </c>
      <c r="E26" s="8">
        <v>7</v>
      </c>
      <c r="F26" s="8">
        <v>7</v>
      </c>
      <c r="G26" s="8">
        <v>5</v>
      </c>
      <c r="H26" s="8">
        <v>9</v>
      </c>
      <c r="I26" s="8">
        <v>6</v>
      </c>
      <c r="J26" s="8">
        <v>56</v>
      </c>
    </row>
    <row r="27" spans="1:10">
      <c r="A27" s="7" t="s">
        <v>82</v>
      </c>
      <c r="B27" s="8">
        <v>9</v>
      </c>
      <c r="C27" s="8">
        <v>8</v>
      </c>
      <c r="D27" s="8">
        <v>6</v>
      </c>
      <c r="E27" s="8">
        <v>5</v>
      </c>
      <c r="F27" s="8">
        <v>8</v>
      </c>
      <c r="G27" s="8">
        <v>7</v>
      </c>
      <c r="H27" s="8">
        <v>6</v>
      </c>
      <c r="I27" s="8">
        <v>7</v>
      </c>
      <c r="J27" s="8">
        <v>56</v>
      </c>
    </row>
    <row r="28" spans="1:10">
      <c r="A28" s="7" t="s">
        <v>83</v>
      </c>
      <c r="B28" s="8">
        <v>7</v>
      </c>
      <c r="C28" s="8">
        <v>7</v>
      </c>
      <c r="D28" s="8">
        <v>7</v>
      </c>
      <c r="E28" s="8">
        <v>6</v>
      </c>
      <c r="F28" s="8">
        <v>7</v>
      </c>
      <c r="G28" s="8">
        <v>6</v>
      </c>
      <c r="H28" s="8">
        <v>7</v>
      </c>
      <c r="I28" s="8">
        <v>9</v>
      </c>
      <c r="J28" s="8">
        <v>56</v>
      </c>
    </row>
    <row r="29" spans="1:10">
      <c r="A29" s="7" t="s">
        <v>86</v>
      </c>
      <c r="B29" s="8">
        <v>5</v>
      </c>
      <c r="C29" s="8">
        <v>7</v>
      </c>
      <c r="D29" s="8">
        <v>6</v>
      </c>
      <c r="E29" s="8">
        <v>7</v>
      </c>
      <c r="F29" s="8">
        <v>6</v>
      </c>
      <c r="G29" s="8">
        <v>8</v>
      </c>
      <c r="H29" s="8">
        <v>9</v>
      </c>
      <c r="I29" s="8">
        <v>7</v>
      </c>
      <c r="J29" s="8">
        <v>55</v>
      </c>
    </row>
    <row r="30" spans="1:10">
      <c r="A30" s="7" t="s">
        <v>111</v>
      </c>
      <c r="B30" s="8">
        <v>5</v>
      </c>
      <c r="C30" s="8">
        <v>6</v>
      </c>
      <c r="D30" s="8">
        <v>8</v>
      </c>
      <c r="E30" s="8">
        <v>7</v>
      </c>
      <c r="F30" s="8">
        <v>7</v>
      </c>
      <c r="G30" s="8">
        <v>7</v>
      </c>
      <c r="H30" s="8">
        <v>8</v>
      </c>
      <c r="I30" s="8">
        <v>7</v>
      </c>
      <c r="J30" s="8">
        <v>55</v>
      </c>
    </row>
    <row r="31" spans="1:10">
      <c r="A31" s="7" t="s">
        <v>79</v>
      </c>
      <c r="B31" s="8">
        <v>5</v>
      </c>
      <c r="C31" s="8">
        <v>6</v>
      </c>
      <c r="D31" s="8">
        <v>8</v>
      </c>
      <c r="E31" s="8">
        <v>9</v>
      </c>
      <c r="F31" s="8">
        <v>8</v>
      </c>
      <c r="G31" s="8">
        <v>6</v>
      </c>
      <c r="H31" s="8">
        <v>7</v>
      </c>
      <c r="I31" s="8">
        <v>6</v>
      </c>
      <c r="J31" s="8">
        <v>55</v>
      </c>
    </row>
    <row r="32" spans="1:10">
      <c r="A32" s="7" t="s">
        <v>98</v>
      </c>
      <c r="B32" s="8">
        <v>7</v>
      </c>
      <c r="C32" s="8">
        <v>7</v>
      </c>
      <c r="D32" s="8">
        <v>8</v>
      </c>
      <c r="E32" s="8">
        <v>4</v>
      </c>
      <c r="F32" s="8">
        <v>6</v>
      </c>
      <c r="G32" s="8">
        <v>7</v>
      </c>
      <c r="H32" s="8">
        <v>6</v>
      </c>
      <c r="I32" s="8">
        <v>10</v>
      </c>
      <c r="J32" s="8">
        <v>55</v>
      </c>
    </row>
    <row r="33" spans="1:10">
      <c r="A33" s="7" t="s">
        <v>106</v>
      </c>
      <c r="B33" s="8">
        <v>7</v>
      </c>
      <c r="C33" s="8">
        <v>7</v>
      </c>
      <c r="D33" s="8">
        <v>7</v>
      </c>
      <c r="E33" s="8">
        <v>7</v>
      </c>
      <c r="F33" s="8">
        <v>7</v>
      </c>
      <c r="G33" s="8">
        <v>6</v>
      </c>
      <c r="H33" s="8">
        <v>6</v>
      </c>
      <c r="I33" s="8">
        <v>7</v>
      </c>
      <c r="J33" s="8">
        <v>54</v>
      </c>
    </row>
    <row r="34" spans="1:10">
      <c r="A34" s="7" t="s">
        <v>81</v>
      </c>
      <c r="B34" s="8">
        <v>7</v>
      </c>
      <c r="C34" s="8">
        <v>6</v>
      </c>
      <c r="D34" s="8">
        <v>7</v>
      </c>
      <c r="E34" s="8">
        <v>9</v>
      </c>
      <c r="F34" s="8">
        <v>4</v>
      </c>
      <c r="G34" s="8">
        <v>4</v>
      </c>
      <c r="H34" s="8">
        <v>7</v>
      </c>
      <c r="I34" s="8">
        <v>10</v>
      </c>
      <c r="J34" s="8">
        <v>54</v>
      </c>
    </row>
    <row r="35" spans="1:10">
      <c r="A35" s="7" t="s">
        <v>92</v>
      </c>
      <c r="B35" s="8">
        <v>5</v>
      </c>
      <c r="C35" s="8">
        <v>8</v>
      </c>
      <c r="D35" s="8">
        <v>6</v>
      </c>
      <c r="E35" s="8">
        <v>8</v>
      </c>
      <c r="F35" s="8">
        <v>7</v>
      </c>
      <c r="G35" s="8">
        <v>6</v>
      </c>
      <c r="H35" s="8">
        <v>6</v>
      </c>
      <c r="I35" s="8">
        <v>7</v>
      </c>
      <c r="J35" s="8">
        <v>53</v>
      </c>
    </row>
    <row r="36" spans="1:10">
      <c r="A36" s="7" t="s">
        <v>113</v>
      </c>
      <c r="B36" s="8">
        <v>5</v>
      </c>
      <c r="C36" s="8">
        <v>7</v>
      </c>
      <c r="D36" s="8">
        <v>5</v>
      </c>
      <c r="E36" s="8">
        <v>5</v>
      </c>
      <c r="F36" s="8">
        <v>7</v>
      </c>
      <c r="G36" s="8">
        <v>7</v>
      </c>
      <c r="H36" s="8">
        <v>8</v>
      </c>
      <c r="I36" s="8">
        <v>8</v>
      </c>
      <c r="J36" s="8">
        <v>52</v>
      </c>
    </row>
    <row r="37" spans="1:10">
      <c r="A37" s="7" t="s">
        <v>80</v>
      </c>
      <c r="B37" s="8">
        <v>5</v>
      </c>
      <c r="C37" s="8">
        <v>5</v>
      </c>
      <c r="D37" s="8">
        <v>7</v>
      </c>
      <c r="E37" s="8">
        <v>7</v>
      </c>
      <c r="F37" s="8">
        <v>6</v>
      </c>
      <c r="G37" s="8">
        <v>9</v>
      </c>
      <c r="H37" s="8">
        <v>5</v>
      </c>
      <c r="I37" s="8">
        <v>6</v>
      </c>
      <c r="J37" s="8">
        <v>50</v>
      </c>
    </row>
    <row r="38" spans="1:10">
      <c r="A38" s="7" t="s">
        <v>101</v>
      </c>
      <c r="B38" s="8">
        <v>6</v>
      </c>
      <c r="C38" s="8">
        <v>6</v>
      </c>
      <c r="D38" s="8">
        <v>4</v>
      </c>
      <c r="E38" s="8">
        <v>6</v>
      </c>
      <c r="F38" s="8">
        <v>5</v>
      </c>
      <c r="G38" s="8">
        <v>5</v>
      </c>
      <c r="H38" s="8">
        <v>9</v>
      </c>
      <c r="I38" s="8">
        <v>8</v>
      </c>
      <c r="J38" s="8">
        <v>49</v>
      </c>
    </row>
    <row r="39" spans="1:10">
      <c r="A39" s="7" t="s">
        <v>77</v>
      </c>
      <c r="B39" s="8">
        <v>6</v>
      </c>
      <c r="C39" s="8">
        <v>5</v>
      </c>
      <c r="D39" s="8">
        <v>6</v>
      </c>
      <c r="E39" s="8">
        <v>7</v>
      </c>
      <c r="F39" s="8">
        <v>6</v>
      </c>
      <c r="G39" s="8">
        <v>6</v>
      </c>
      <c r="H39" s="8">
        <v>6</v>
      </c>
      <c r="I39" s="8">
        <v>6</v>
      </c>
      <c r="J39" s="8">
        <v>48</v>
      </c>
    </row>
    <row r="40" spans="1:10">
      <c r="A40" s="7" t="s">
        <v>116</v>
      </c>
      <c r="B40" s="8">
        <v>8</v>
      </c>
      <c r="C40" s="8">
        <v>3</v>
      </c>
      <c r="D40" s="8">
        <v>6</v>
      </c>
      <c r="E40" s="8">
        <v>6</v>
      </c>
      <c r="F40" s="8">
        <v>6</v>
      </c>
      <c r="G40" s="8">
        <v>4</v>
      </c>
      <c r="H40" s="8">
        <v>7</v>
      </c>
      <c r="I40" s="8">
        <v>5</v>
      </c>
      <c r="J40" s="8">
        <v>45</v>
      </c>
    </row>
    <row r="41" spans="1:10">
      <c r="A41" s="7" t="s">
        <v>115</v>
      </c>
      <c r="B41" s="8">
        <v>5</v>
      </c>
      <c r="C41" s="8">
        <v>2</v>
      </c>
      <c r="D41" s="8">
        <v>5</v>
      </c>
      <c r="E41" s="8">
        <v>5</v>
      </c>
      <c r="F41" s="8">
        <v>6</v>
      </c>
      <c r="G41" s="8">
        <v>5</v>
      </c>
      <c r="H41" s="8">
        <v>8</v>
      </c>
      <c r="I41" s="8">
        <v>8</v>
      </c>
      <c r="J41" s="8">
        <v>44</v>
      </c>
    </row>
    <row r="42" spans="1:10">
      <c r="A42" s="7" t="s">
        <v>109</v>
      </c>
      <c r="B42" s="8">
        <v>6</v>
      </c>
      <c r="C42" s="8">
        <v>7</v>
      </c>
      <c r="D42" s="8">
        <v>5</v>
      </c>
      <c r="E42" s="8">
        <v>4</v>
      </c>
      <c r="F42" s="8">
        <v>7</v>
      </c>
      <c r="G42" s="8">
        <v>5</v>
      </c>
      <c r="H42" s="8">
        <v>4</v>
      </c>
      <c r="I42" s="8">
        <v>5</v>
      </c>
      <c r="J42" s="8">
        <v>43</v>
      </c>
    </row>
    <row r="43" spans="1:10">
      <c r="A43" s="7" t="s">
        <v>120</v>
      </c>
      <c r="B43" s="8">
        <v>4</v>
      </c>
      <c r="C43" s="8">
        <v>4</v>
      </c>
      <c r="D43" s="8">
        <v>6</v>
      </c>
      <c r="E43" s="8">
        <v>5</v>
      </c>
      <c r="F43" s="8">
        <v>7</v>
      </c>
      <c r="G43" s="8">
        <v>4</v>
      </c>
      <c r="H43" s="8">
        <v>5</v>
      </c>
      <c r="I43" s="8">
        <v>7</v>
      </c>
      <c r="J43" s="8">
        <v>42</v>
      </c>
    </row>
    <row r="44" spans="1:10">
      <c r="A44" s="7" t="s">
        <v>74</v>
      </c>
      <c r="B44" s="8">
        <v>6</v>
      </c>
      <c r="C44" s="8">
        <v>4</v>
      </c>
      <c r="D44" s="8">
        <v>6</v>
      </c>
      <c r="E44" s="8">
        <v>5</v>
      </c>
      <c r="F44" s="8">
        <v>6</v>
      </c>
      <c r="G44" s="8">
        <v>3</v>
      </c>
      <c r="H44" s="8">
        <v>5</v>
      </c>
      <c r="I44" s="8">
        <v>6</v>
      </c>
      <c r="J44" s="8">
        <v>41</v>
      </c>
    </row>
    <row r="45" spans="1:10">
      <c r="A45" s="7" t="s">
        <v>73</v>
      </c>
      <c r="B45" s="8">
        <v>7</v>
      </c>
      <c r="C45" s="8">
        <v>4</v>
      </c>
      <c r="D45" s="8">
        <v>5</v>
      </c>
      <c r="E45" s="8">
        <v>4</v>
      </c>
      <c r="F45" s="8">
        <v>6</v>
      </c>
      <c r="G45" s="8">
        <v>4</v>
      </c>
      <c r="H45" s="8">
        <v>5</v>
      </c>
      <c r="I45" s="8">
        <v>6</v>
      </c>
      <c r="J45" s="8">
        <v>41</v>
      </c>
    </row>
    <row r="46" spans="1:10">
      <c r="A46" s="7" t="s">
        <v>88</v>
      </c>
      <c r="B46" s="8">
        <v>3</v>
      </c>
      <c r="C46" s="8">
        <v>5</v>
      </c>
      <c r="D46" s="8">
        <v>4</v>
      </c>
      <c r="E46" s="8">
        <v>6</v>
      </c>
      <c r="F46" s="8">
        <v>7</v>
      </c>
      <c r="G46" s="8">
        <v>4</v>
      </c>
      <c r="H46" s="8">
        <v>5</v>
      </c>
      <c r="I46" s="8">
        <v>6</v>
      </c>
      <c r="J46" s="8">
        <v>40</v>
      </c>
    </row>
    <row r="47" spans="1:10">
      <c r="A47" s="7" t="s">
        <v>107</v>
      </c>
      <c r="B47" s="8">
        <v>5</v>
      </c>
      <c r="C47" s="8">
        <v>5</v>
      </c>
      <c r="D47" s="8">
        <v>7</v>
      </c>
      <c r="E47" s="8">
        <v>3</v>
      </c>
      <c r="F47" s="8">
        <v>4</v>
      </c>
      <c r="G47" s="8">
        <v>6</v>
      </c>
      <c r="H47" s="8">
        <v>6</v>
      </c>
      <c r="I47" s="8">
        <v>4</v>
      </c>
      <c r="J47" s="8">
        <v>40</v>
      </c>
    </row>
    <row r="48" spans="1:10">
      <c r="A48" s="7" t="s">
        <v>114</v>
      </c>
      <c r="B48" s="8">
        <v>5</v>
      </c>
      <c r="C48" s="8">
        <v>2</v>
      </c>
      <c r="D48" s="8">
        <v>6</v>
      </c>
      <c r="E48" s="8">
        <v>6</v>
      </c>
      <c r="F48" s="8">
        <v>6</v>
      </c>
      <c r="G48" s="8">
        <v>4</v>
      </c>
      <c r="H48" s="8">
        <v>4</v>
      </c>
      <c r="I48" s="8">
        <v>6</v>
      </c>
      <c r="J48" s="8">
        <v>39</v>
      </c>
    </row>
    <row r="49" spans="1:10">
      <c r="A49" s="7" t="s">
        <v>87</v>
      </c>
      <c r="B49" s="8">
        <v>4</v>
      </c>
      <c r="C49" s="8">
        <v>5</v>
      </c>
      <c r="D49" s="8">
        <v>6</v>
      </c>
      <c r="E49" s="8">
        <v>4</v>
      </c>
      <c r="F49" s="8">
        <v>5</v>
      </c>
      <c r="G49" s="8">
        <v>4</v>
      </c>
      <c r="H49" s="8">
        <v>5</v>
      </c>
      <c r="I49" s="8">
        <v>3</v>
      </c>
      <c r="J49" s="8">
        <v>36</v>
      </c>
    </row>
    <row r="50" spans="1:10">
      <c r="A50" s="7" t="s">
        <v>110</v>
      </c>
      <c r="B50" s="8">
        <v>5</v>
      </c>
      <c r="C50" s="8">
        <v>4</v>
      </c>
      <c r="D50" s="8">
        <v>4</v>
      </c>
      <c r="E50" s="8">
        <v>3</v>
      </c>
      <c r="F50" s="8">
        <v>6</v>
      </c>
      <c r="G50" s="8">
        <v>2</v>
      </c>
      <c r="H50" s="8">
        <v>3</v>
      </c>
      <c r="I50" s="8">
        <v>7</v>
      </c>
      <c r="J50" s="8">
        <v>34</v>
      </c>
    </row>
    <row r="51" spans="1:10">
      <c r="A51" s="7" t="s">
        <v>105</v>
      </c>
      <c r="B51" s="8">
        <v>2</v>
      </c>
      <c r="C51" s="8">
        <v>1</v>
      </c>
      <c r="D51" s="8">
        <v>4</v>
      </c>
      <c r="E51" s="8">
        <v>4</v>
      </c>
      <c r="F51" s="8">
        <v>3</v>
      </c>
      <c r="G51" s="8">
        <v>3</v>
      </c>
      <c r="H51" s="8">
        <v>4</v>
      </c>
      <c r="I51" s="8">
        <v>3</v>
      </c>
      <c r="J51" s="8">
        <v>24</v>
      </c>
    </row>
    <row r="52" spans="1:10">
      <c r="A52" s="7" t="s">
        <v>104</v>
      </c>
      <c r="B52" s="8">
        <v>2</v>
      </c>
      <c r="C52" s="8">
        <v>2</v>
      </c>
      <c r="D52" s="8">
        <v>2</v>
      </c>
      <c r="E52" s="8">
        <v>4</v>
      </c>
      <c r="F52" s="8">
        <v>3</v>
      </c>
      <c r="G52" s="8">
        <v>1</v>
      </c>
      <c r="H52" s="8">
        <v>0</v>
      </c>
      <c r="I52" s="8">
        <v>3</v>
      </c>
      <c r="J52" s="8">
        <v>17</v>
      </c>
    </row>
    <row r="53" spans="1:10">
      <c r="A53" s="7" t="s">
        <v>13</v>
      </c>
      <c r="B53" s="8">
        <v>300</v>
      </c>
      <c r="C53" s="8">
        <v>307</v>
      </c>
      <c r="D53" s="8">
        <v>318</v>
      </c>
      <c r="E53" s="8">
        <v>317</v>
      </c>
      <c r="F53" s="8">
        <v>334</v>
      </c>
      <c r="G53" s="8">
        <v>287</v>
      </c>
      <c r="H53" s="8">
        <v>333</v>
      </c>
      <c r="I53" s="8">
        <v>353</v>
      </c>
      <c r="J53" s="8">
        <v>2549</v>
      </c>
    </row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Sheet</vt:lpstr>
      <vt:lpstr>Leaders Board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Martin</dc:creator>
  <cp:lastModifiedBy>Simon Martin</cp:lastModifiedBy>
  <dcterms:created xsi:type="dcterms:W3CDTF">2010-02-25T19:47:47Z</dcterms:created>
  <dcterms:modified xsi:type="dcterms:W3CDTF">2010-02-26T09:28:40Z</dcterms:modified>
</cp:coreProperties>
</file>